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20520" windowHeight="9468" activeTab="3"/>
  </bookViews>
  <sheets>
    <sheet name="Herrerække" sheetId="3" r:id="rId1"/>
    <sheet name="Damerække" sheetId="1" r:id="rId2"/>
    <sheet name="9-huls Damerække" sheetId="11" r:id="rId3"/>
    <sheet name="9-huls Herrerække" sheetId="4" r:id="rId4"/>
    <sheet name="Ark1" sheetId="5" r:id="rId5"/>
    <sheet name="Ark2" sheetId="6" r:id="rId6"/>
  </sheets>
  <definedNames>
    <definedName name="_xlnm.Print_Area" localSheetId="1">Damerække!$A$1:$V$70</definedName>
  </definedNames>
  <calcPr calcId="145621"/>
</workbook>
</file>

<file path=xl/calcChain.xml><?xml version="1.0" encoding="utf-8"?>
<calcChain xmlns="http://schemas.openxmlformats.org/spreadsheetml/2006/main">
  <c r="V6" i="4" l="1"/>
  <c r="V14" i="11" l="1"/>
  <c r="V97" i="3" l="1"/>
  <c r="V96" i="3" l="1"/>
  <c r="V19" i="4" l="1"/>
  <c r="V18" i="11" l="1"/>
  <c r="V13" i="4" l="1"/>
  <c r="V12" i="3" l="1"/>
  <c r="V56" i="1" l="1"/>
  <c r="V90" i="3"/>
  <c r="V11" i="4"/>
  <c r="V9" i="11"/>
  <c r="V30" i="11"/>
  <c r="V29" i="11"/>
  <c r="V28" i="11"/>
  <c r="V27" i="11"/>
  <c r="V26" i="11"/>
  <c r="V25" i="11"/>
  <c r="V24" i="11"/>
  <c r="V23" i="11"/>
  <c r="V22" i="11"/>
  <c r="V21" i="11"/>
  <c r="V20" i="11"/>
  <c r="V17" i="11"/>
  <c r="V16" i="11"/>
  <c r="V15" i="11"/>
  <c r="V13" i="11"/>
  <c r="V12" i="11"/>
  <c r="V11" i="11"/>
  <c r="V10" i="11"/>
  <c r="V8" i="11"/>
  <c r="V7" i="11"/>
  <c r="V6" i="11"/>
  <c r="V5" i="11"/>
  <c r="V4" i="11"/>
  <c r="V3" i="11"/>
  <c r="V14" i="4"/>
  <c r="V21" i="4"/>
  <c r="V15" i="3"/>
  <c r="V11" i="3"/>
  <c r="V22" i="4"/>
  <c r="V29" i="1"/>
  <c r="V41" i="3"/>
  <c r="V25" i="4"/>
  <c r="V55" i="1"/>
  <c r="V31" i="4"/>
  <c r="V4" i="4"/>
  <c r="V5" i="4"/>
  <c r="V7" i="4"/>
  <c r="V8" i="4"/>
  <c r="V9" i="4"/>
  <c r="V10" i="4"/>
  <c r="V12" i="4"/>
  <c r="V15" i="4"/>
  <c r="V16" i="4"/>
  <c r="V17" i="4"/>
  <c r="V18" i="4"/>
  <c r="V23" i="4"/>
  <c r="V24" i="4"/>
  <c r="V26" i="4"/>
  <c r="V27" i="4"/>
  <c r="V28" i="4"/>
  <c r="V29" i="4"/>
  <c r="V30" i="4"/>
  <c r="V3" i="4"/>
  <c r="V51" i="1"/>
  <c r="V52" i="1"/>
  <c r="V53" i="1"/>
  <c r="V54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50" i="1"/>
  <c r="V46" i="1"/>
  <c r="V27" i="1"/>
  <c r="V28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26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3" i="1"/>
  <c r="V71" i="3"/>
  <c r="V72" i="3"/>
  <c r="V73" i="3"/>
  <c r="V74" i="3"/>
  <c r="V75" i="3"/>
  <c r="V76" i="3"/>
  <c r="V77" i="3"/>
  <c r="V78" i="3"/>
  <c r="V79" i="3"/>
  <c r="V81" i="3"/>
  <c r="V82" i="3"/>
  <c r="V83" i="3"/>
  <c r="V84" i="3"/>
  <c r="V85" i="3"/>
  <c r="V86" i="3"/>
  <c r="V87" i="3"/>
  <c r="V88" i="3"/>
  <c r="V89" i="3"/>
  <c r="V91" i="3"/>
  <c r="V92" i="3"/>
  <c r="V93" i="3"/>
  <c r="V94" i="3"/>
  <c r="V95" i="3"/>
  <c r="V70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40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4" i="3"/>
  <c r="V5" i="3"/>
  <c r="V6" i="3"/>
  <c r="V7" i="3"/>
  <c r="V8" i="3"/>
  <c r="V9" i="3"/>
  <c r="V10" i="3"/>
  <c r="V13" i="3"/>
  <c r="V14" i="3"/>
  <c r="V16" i="3"/>
  <c r="V17" i="3"/>
  <c r="V18" i="3"/>
  <c r="V3" i="3"/>
</calcChain>
</file>

<file path=xl/sharedStrings.xml><?xml version="1.0" encoding="utf-8"?>
<sst xmlns="http://schemas.openxmlformats.org/spreadsheetml/2006/main" count="495" uniqueCount="249">
  <si>
    <t>Ina</t>
  </si>
  <si>
    <t>Kristensen</t>
  </si>
  <si>
    <t>Claus</t>
  </si>
  <si>
    <t>Winther</t>
  </si>
  <si>
    <t>Helle</t>
  </si>
  <si>
    <t>Jensen</t>
  </si>
  <si>
    <t>Jørgen</t>
  </si>
  <si>
    <t>Annethe</t>
  </si>
  <si>
    <t>Rolling</t>
  </si>
  <si>
    <t>Djonna</t>
  </si>
  <si>
    <t>Larsson</t>
  </si>
  <si>
    <t>Rasmussen</t>
  </si>
  <si>
    <t>Rita</t>
  </si>
  <si>
    <t>Tove</t>
  </si>
  <si>
    <t>Breilø</t>
  </si>
  <si>
    <t>Michael</t>
  </si>
  <si>
    <t>Bremer</t>
  </si>
  <si>
    <t>Poul</t>
  </si>
  <si>
    <t>Tønne</t>
  </si>
  <si>
    <t>Lene</t>
  </si>
  <si>
    <t>Knudsen</t>
  </si>
  <si>
    <t>Henning</t>
  </si>
  <si>
    <t>Clemmensen</t>
  </si>
  <si>
    <t>Elsa</t>
  </si>
  <si>
    <t>Ørhede</t>
  </si>
  <si>
    <t>Flemming</t>
  </si>
  <si>
    <t>Bech</t>
  </si>
  <si>
    <t>Vardil</t>
  </si>
  <si>
    <t>Børge</t>
  </si>
  <si>
    <t>Exaudi</t>
  </si>
  <si>
    <t>Nielsen</t>
  </si>
  <si>
    <t>Rohde</t>
  </si>
  <si>
    <t>Grethe</t>
  </si>
  <si>
    <t>Funder</t>
  </si>
  <si>
    <t>Erland</t>
  </si>
  <si>
    <t>Jørgensen</t>
  </si>
  <si>
    <t>Birgit</t>
  </si>
  <si>
    <t>Palludan</t>
  </si>
  <si>
    <t>Annette</t>
  </si>
  <si>
    <t>Lind</t>
  </si>
  <si>
    <t>Preben</t>
  </si>
  <si>
    <t>Winnie</t>
  </si>
  <si>
    <t>Kim</t>
  </si>
  <si>
    <t>Alkestrup</t>
  </si>
  <si>
    <t>Harry M.</t>
  </si>
  <si>
    <t>Christensen</t>
  </si>
  <si>
    <t>Hansen</t>
  </si>
  <si>
    <t>Ole</t>
  </si>
  <si>
    <t>Eva Alkestrup</t>
  </si>
  <si>
    <t>Skop</t>
  </si>
  <si>
    <t>Kjøller</t>
  </si>
  <si>
    <t>Aase</t>
  </si>
  <si>
    <t>Jonna</t>
  </si>
  <si>
    <t>Pedersen</t>
  </si>
  <si>
    <t>Kurt</t>
  </si>
  <si>
    <t>Kristoffersen</t>
  </si>
  <si>
    <t>Vagn</t>
  </si>
  <si>
    <t>Søllested</t>
  </si>
  <si>
    <t>Inge</t>
  </si>
  <si>
    <t>Clausen</t>
  </si>
  <si>
    <t>Marianne</t>
  </si>
  <si>
    <t>Poulsen</t>
  </si>
  <si>
    <t>Konny</t>
  </si>
  <si>
    <t>Falck</t>
  </si>
  <si>
    <t>Jens</t>
  </si>
  <si>
    <t>Falck-Jensen</t>
  </si>
  <si>
    <t>Frede V.</t>
  </si>
  <si>
    <t>Bent H.</t>
  </si>
  <si>
    <t>Thomsen</t>
  </si>
  <si>
    <t>Kalle M.</t>
  </si>
  <si>
    <t>Schröder</t>
  </si>
  <si>
    <t>Bente</t>
  </si>
  <si>
    <t>Bertelsen</t>
  </si>
  <si>
    <t>Bent Helge</t>
  </si>
  <si>
    <t>Gert Willy</t>
  </si>
  <si>
    <t>Andersen</t>
  </si>
  <si>
    <t>Ib</t>
  </si>
  <si>
    <t>Lilian</t>
  </si>
  <si>
    <t>John</t>
  </si>
  <si>
    <t>Jelmo</t>
  </si>
  <si>
    <t>Bjørnram</t>
  </si>
  <si>
    <t>Anette</t>
  </si>
  <si>
    <t>Brock</t>
  </si>
  <si>
    <t>Alice</t>
  </si>
  <si>
    <t>Ipsen</t>
  </si>
  <si>
    <t>Ingrid</t>
  </si>
  <si>
    <t>Mathiesen</t>
  </si>
  <si>
    <t>Sven</t>
  </si>
  <si>
    <t>Tonny</t>
  </si>
  <si>
    <t>Petersen</t>
  </si>
  <si>
    <t>Lars</t>
  </si>
  <si>
    <t>Hansson</t>
  </si>
  <si>
    <t>Erik</t>
  </si>
  <si>
    <t>Per</t>
  </si>
  <si>
    <t>Bøgebjerg</t>
  </si>
  <si>
    <t>Bent</t>
  </si>
  <si>
    <t>Olsen</t>
  </si>
  <si>
    <t>Finne-Ipsen</t>
  </si>
  <si>
    <t>Jørn</t>
  </si>
  <si>
    <t>Leif</t>
  </si>
  <si>
    <t>Karin</t>
  </si>
  <si>
    <t>Hahn</t>
  </si>
  <si>
    <t>Dorte</t>
  </si>
  <si>
    <t>Schmidt</t>
  </si>
  <si>
    <t>Svend</t>
  </si>
  <si>
    <t>Kay</t>
  </si>
  <si>
    <t>Lone</t>
  </si>
  <si>
    <t>Waldner</t>
  </si>
  <si>
    <t>Niels Ole</t>
  </si>
  <si>
    <t>Lochmann</t>
  </si>
  <si>
    <t>Ebba</t>
  </si>
  <si>
    <t>Mogens</t>
  </si>
  <si>
    <t>Dam</t>
  </si>
  <si>
    <t>Inge-Lise</t>
  </si>
  <si>
    <t>Kirsten</t>
  </si>
  <si>
    <t>Jan Fahlén</t>
  </si>
  <si>
    <t>Lilian Britta</t>
  </si>
  <si>
    <t>Ekelund</t>
  </si>
  <si>
    <t>Jan Backer</t>
  </si>
  <si>
    <t>Odér</t>
  </si>
  <si>
    <t>Kenneth</t>
  </si>
  <si>
    <t>Larsen</t>
  </si>
  <si>
    <t>Poul Werner</t>
  </si>
  <si>
    <t>Anker</t>
  </si>
  <si>
    <t>Frederiksen</t>
  </si>
  <si>
    <t>Krampau</t>
  </si>
  <si>
    <t>Jack</t>
  </si>
  <si>
    <t>Kosack</t>
  </si>
  <si>
    <t>Hans Allan</t>
  </si>
  <si>
    <t>Skaarup</t>
  </si>
  <si>
    <t>Mariane</t>
  </si>
  <si>
    <t>Inge Lise</t>
  </si>
  <si>
    <t>Eisbo</t>
  </si>
  <si>
    <t>Jørgen Schøtt</t>
  </si>
  <si>
    <t>Kate Schøtt</t>
  </si>
  <si>
    <t>Brøste</t>
  </si>
  <si>
    <t>Nørgaard</t>
  </si>
  <si>
    <t>hcp.</t>
  </si>
  <si>
    <t>ÅR</t>
  </si>
  <si>
    <r>
      <rPr>
        <b/>
        <sz val="11"/>
        <color theme="1"/>
        <rFont val="Arial"/>
        <family val="2"/>
      </rPr>
      <t>HA</t>
    </r>
    <r>
      <rPr>
        <sz val="11"/>
        <color theme="1"/>
        <rFont val="Arial"/>
        <family val="2"/>
      </rPr>
      <t xml:space="preserve">    Herrerække        </t>
    </r>
    <r>
      <rPr>
        <b/>
        <sz val="11"/>
        <color theme="1"/>
        <rFont val="Arial"/>
        <family val="2"/>
      </rPr>
      <t>A</t>
    </r>
  </si>
  <si>
    <r>
      <rPr>
        <b/>
        <sz val="11"/>
        <color theme="1"/>
        <rFont val="Arial"/>
        <family val="2"/>
      </rPr>
      <t>HC</t>
    </r>
    <r>
      <rPr>
        <sz val="11"/>
        <color theme="1"/>
        <rFont val="Arial"/>
        <family val="2"/>
      </rPr>
      <t xml:space="preserve">    Herrerække    </t>
    </r>
    <r>
      <rPr>
        <b/>
        <sz val="11"/>
        <color theme="1"/>
        <rFont val="Arial"/>
        <family val="2"/>
      </rPr>
      <t>C</t>
    </r>
  </si>
  <si>
    <r>
      <rPr>
        <b/>
        <sz val="11"/>
        <color theme="1"/>
        <rFont val="Arial"/>
        <family val="2"/>
      </rPr>
      <t>DA</t>
    </r>
    <r>
      <rPr>
        <sz val="11"/>
        <color theme="1"/>
        <rFont val="Arial"/>
        <family val="2"/>
      </rPr>
      <t xml:space="preserve">   Damerække        </t>
    </r>
    <r>
      <rPr>
        <b/>
        <sz val="11"/>
        <color theme="1"/>
        <rFont val="Arial"/>
        <family val="2"/>
      </rPr>
      <t>A</t>
    </r>
  </si>
  <si>
    <r>
      <rPr>
        <b/>
        <sz val="11"/>
        <color theme="1"/>
        <rFont val="Arial"/>
        <family val="2"/>
      </rPr>
      <t>DB</t>
    </r>
    <r>
      <rPr>
        <sz val="11"/>
        <color theme="1"/>
        <rFont val="Arial"/>
        <family val="2"/>
      </rPr>
      <t xml:space="preserve">  Damerække        </t>
    </r>
    <r>
      <rPr>
        <b/>
        <sz val="11"/>
        <color theme="1"/>
        <rFont val="Arial"/>
        <family val="2"/>
      </rPr>
      <t>B</t>
    </r>
  </si>
  <si>
    <r>
      <rPr>
        <b/>
        <sz val="11"/>
        <color theme="1"/>
        <rFont val="Arial"/>
        <family val="2"/>
      </rPr>
      <t>DC</t>
    </r>
    <r>
      <rPr>
        <sz val="11"/>
        <color theme="1"/>
        <rFont val="Arial"/>
        <family val="2"/>
      </rPr>
      <t xml:space="preserve">   Damerække        </t>
    </r>
    <r>
      <rPr>
        <b/>
        <sz val="11"/>
        <color theme="1"/>
        <rFont val="Arial"/>
        <family val="2"/>
      </rPr>
      <t>C</t>
    </r>
  </si>
  <si>
    <t>Lisbeth Berger</t>
  </si>
  <si>
    <t>Hanne</t>
  </si>
  <si>
    <t>Klausen</t>
  </si>
  <si>
    <t>Laurits</t>
  </si>
  <si>
    <t>Inger</t>
  </si>
  <si>
    <t>Sevel</t>
  </si>
  <si>
    <t>hcp.      0 -   25,9</t>
  </si>
  <si>
    <t>hcp.      28,0 -  36,0</t>
  </si>
  <si>
    <t>Sørensen</t>
  </si>
  <si>
    <t>Ingelise</t>
  </si>
  <si>
    <t>Badsted</t>
  </si>
  <si>
    <t>Ingrid Cronquist</t>
  </si>
  <si>
    <t xml:space="preserve">Jørgen </t>
  </si>
  <si>
    <t>Gylling</t>
  </si>
  <si>
    <t>Arne</t>
  </si>
  <si>
    <t>Svensson</t>
  </si>
  <si>
    <t xml:space="preserve">Ingelise </t>
  </si>
  <si>
    <t>Bessie</t>
  </si>
  <si>
    <t>Hejselbak</t>
  </si>
  <si>
    <t>Hans</t>
  </si>
  <si>
    <t>Eriksen</t>
  </si>
  <si>
    <t>Brenting</t>
  </si>
  <si>
    <t>Henningsen</t>
  </si>
  <si>
    <t>Meier</t>
  </si>
  <si>
    <t>Eddi</t>
  </si>
  <si>
    <t>Wiell</t>
  </si>
  <si>
    <t>Torben L.</t>
  </si>
  <si>
    <t>Høpfner</t>
  </si>
  <si>
    <t>År</t>
  </si>
  <si>
    <t>08./04..</t>
  </si>
  <si>
    <t>15./04.</t>
  </si>
  <si>
    <t>29./04.</t>
  </si>
  <si>
    <t>13./05.</t>
  </si>
  <si>
    <t>20.//05.</t>
  </si>
  <si>
    <t>27./05.</t>
  </si>
  <si>
    <t>10./06.</t>
  </si>
  <si>
    <t>17./06.</t>
  </si>
  <si>
    <t>15./07.</t>
  </si>
  <si>
    <t>22./07.</t>
  </si>
  <si>
    <t>29./07.</t>
  </si>
  <si>
    <t>12./08.</t>
  </si>
  <si>
    <t>19./08.</t>
  </si>
  <si>
    <t>02./09.</t>
  </si>
  <si>
    <t>16./09.</t>
  </si>
  <si>
    <t>23./09.</t>
  </si>
  <si>
    <t>30./09.</t>
  </si>
  <si>
    <t>HB. Herrerække B</t>
  </si>
  <si>
    <t>Grethe U.</t>
  </si>
  <si>
    <t>Flemming Helo</t>
  </si>
  <si>
    <t>P. Toft</t>
  </si>
  <si>
    <t>Knud</t>
  </si>
  <si>
    <t>Bastholm</t>
  </si>
  <si>
    <t>Karl Erik</t>
  </si>
  <si>
    <t>Mikkelsen</t>
  </si>
  <si>
    <t>Jens Christian</t>
  </si>
  <si>
    <t xml:space="preserve">Leif </t>
  </si>
  <si>
    <t>hcp.    26,0 -   31,5</t>
  </si>
  <si>
    <t>hcp.     31,6 - 36,0</t>
  </si>
  <si>
    <t>hcp.      0 -   22,4</t>
  </si>
  <si>
    <t>Hcp. 22,5 - 27,9</t>
  </si>
  <si>
    <t xml:space="preserve">Alice </t>
  </si>
  <si>
    <t>Bente Lønborg</t>
  </si>
  <si>
    <t>Sumborg</t>
  </si>
  <si>
    <t>Lene Kaa</t>
  </si>
  <si>
    <t>Tove Lychte</t>
  </si>
  <si>
    <t>Kristiansen</t>
  </si>
  <si>
    <t xml:space="preserve">Ole </t>
  </si>
  <si>
    <t>27,,9</t>
  </si>
  <si>
    <t>Erling</t>
  </si>
  <si>
    <t xml:space="preserve">Ove </t>
  </si>
  <si>
    <t>Torben</t>
  </si>
  <si>
    <t>Elsa Marie</t>
  </si>
  <si>
    <t>Alsen</t>
  </si>
  <si>
    <t>Erik V.</t>
  </si>
  <si>
    <t>Pia</t>
  </si>
  <si>
    <t>Engbirk</t>
  </si>
  <si>
    <t>Sandberg</t>
  </si>
  <si>
    <t>Ernst</t>
  </si>
  <si>
    <t>Leuring</t>
  </si>
  <si>
    <t>Susanne N.</t>
  </si>
  <si>
    <t>Jens Erik</t>
  </si>
  <si>
    <t>Erik Vedel</t>
  </si>
  <si>
    <t>Søren</t>
  </si>
  <si>
    <t>Grønbech</t>
  </si>
  <si>
    <t>Jytte</t>
  </si>
  <si>
    <t>Johansen</t>
  </si>
  <si>
    <t>Alex</t>
  </si>
  <si>
    <t>9-Huls Damerække</t>
  </si>
  <si>
    <t>9-huls Herrerække</t>
  </si>
  <si>
    <t xml:space="preserve">Lisbeth </t>
  </si>
  <si>
    <t>Løhndorf</t>
  </si>
  <si>
    <t>Sønderby</t>
  </si>
  <si>
    <t>Anne-Lise</t>
  </si>
  <si>
    <t>Pfeiffer</t>
  </si>
  <si>
    <t>Finn</t>
  </si>
  <si>
    <t>Stoltz</t>
  </si>
  <si>
    <t>Helge</t>
  </si>
  <si>
    <t>Conni</t>
  </si>
  <si>
    <t>Erik Nybro</t>
  </si>
  <si>
    <t>Jørn Kragh</t>
  </si>
  <si>
    <t>Thylin</t>
  </si>
  <si>
    <t xml:space="preserve">Anne </t>
  </si>
  <si>
    <t>Dengsøe</t>
  </si>
  <si>
    <t>26./08</t>
  </si>
  <si>
    <t>28./08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</si>
</sst>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7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5" xfId="0" applyBorder="1"/>
    <xf numFmtId="0" fontId="0" fillId="0" borderId="10" xfId="0" applyBorder="1"/>
    <xf numFmtId="0" fontId="0" fillId="34" borderId="0" xfId="0" applyFill="1" applyBorder="1"/>
    <xf numFmtId="0" fontId="0" fillId="0" borderId="16" xfId="0" applyBorder="1"/>
    <xf numFmtId="0" fontId="0" fillId="0" borderId="20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19" fillId="33" borderId="17" xfId="0" applyFont="1" applyFill="1" applyBorder="1"/>
    <xf numFmtId="0" fontId="0" fillId="33" borderId="19" xfId="0" applyFont="1" applyFill="1" applyBorder="1"/>
    <xf numFmtId="0" fontId="16" fillId="33" borderId="29" xfId="0" applyFont="1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34" borderId="12" xfId="0" applyFill="1" applyBorder="1"/>
    <xf numFmtId="0" fontId="0" fillId="0" borderId="47" xfId="0" applyBorder="1"/>
    <xf numFmtId="0" fontId="19" fillId="33" borderId="25" xfId="0" applyFont="1" applyFill="1" applyBorder="1"/>
    <xf numFmtId="0" fontId="0" fillId="33" borderId="48" xfId="0" applyFont="1" applyFill="1" applyBorder="1"/>
    <xf numFmtId="0" fontId="0" fillId="34" borderId="31" xfId="0" applyFill="1" applyBorder="1"/>
    <xf numFmtId="0" fontId="0" fillId="0" borderId="24" xfId="0" applyBorder="1"/>
    <xf numFmtId="0" fontId="0" fillId="0" borderId="22" xfId="0" applyBorder="1"/>
    <xf numFmtId="0" fontId="0" fillId="0" borderId="50" xfId="0" applyBorder="1"/>
    <xf numFmtId="0" fontId="0" fillId="0" borderId="23" xfId="0" applyBorder="1"/>
    <xf numFmtId="0" fontId="0" fillId="36" borderId="0" xfId="0" applyFill="1"/>
    <xf numFmtId="0" fontId="0" fillId="0" borderId="44" xfId="0" applyBorder="1"/>
    <xf numFmtId="0" fontId="18" fillId="0" borderId="42" xfId="0" applyFont="1" applyFill="1" applyBorder="1"/>
    <xf numFmtId="0" fontId="18" fillId="0" borderId="41" xfId="0" applyFont="1" applyFill="1" applyBorder="1"/>
    <xf numFmtId="0" fontId="0" fillId="33" borderId="56" xfId="0" applyFont="1" applyFill="1" applyBorder="1"/>
    <xf numFmtId="0" fontId="0" fillId="0" borderId="57" xfId="0" applyBorder="1"/>
    <xf numFmtId="0" fontId="0" fillId="0" borderId="0" xfId="0" applyAlignment="1">
      <alignment textRotation="180"/>
    </xf>
    <xf numFmtId="0" fontId="18" fillId="39" borderId="26" xfId="0" applyFont="1" applyFill="1" applyBorder="1"/>
    <xf numFmtId="0" fontId="0" fillId="33" borderId="15" xfId="0" applyFill="1" applyBorder="1"/>
    <xf numFmtId="0" fontId="0" fillId="33" borderId="12" xfId="0" applyFill="1" applyBorder="1"/>
    <xf numFmtId="0" fontId="0" fillId="33" borderId="24" xfId="0" applyFill="1" applyBorder="1"/>
    <xf numFmtId="0" fontId="16" fillId="39" borderId="27" xfId="0" applyFont="1" applyFill="1" applyBorder="1" applyAlignment="1">
      <alignment horizontal="center"/>
    </xf>
    <xf numFmtId="0" fontId="16" fillId="41" borderId="27" xfId="0" applyFont="1" applyFill="1" applyBorder="1" applyAlignment="1">
      <alignment horizontal="center"/>
    </xf>
    <xf numFmtId="0" fontId="16" fillId="35" borderId="27" xfId="0" applyFont="1" applyFill="1" applyBorder="1" applyAlignment="1">
      <alignment horizontal="center"/>
    </xf>
    <xf numFmtId="0" fontId="18" fillId="44" borderId="0" xfId="0" applyFont="1" applyFill="1" applyBorder="1"/>
    <xf numFmtId="0" fontId="18" fillId="42" borderId="0" xfId="0" applyFont="1" applyFill="1" applyBorder="1"/>
    <xf numFmtId="0" fontId="0" fillId="33" borderId="0" xfId="0" applyFill="1" applyBorder="1"/>
    <xf numFmtId="0" fontId="16" fillId="33" borderId="62" xfId="0" applyFont="1" applyFill="1" applyBorder="1"/>
    <xf numFmtId="0" fontId="16" fillId="39" borderId="61" xfId="0" applyFont="1" applyFill="1" applyBorder="1" applyAlignment="1">
      <alignment horizontal="center"/>
    </xf>
    <xf numFmtId="0" fontId="0" fillId="39" borderId="21" xfId="0" applyFill="1" applyBorder="1"/>
    <xf numFmtId="0" fontId="18" fillId="0" borderId="51" xfId="0" applyFont="1" applyFill="1" applyBorder="1"/>
    <xf numFmtId="0" fontId="0" fillId="0" borderId="36" xfId="0" applyBorder="1"/>
    <xf numFmtId="0" fontId="0" fillId="0" borderId="39" xfId="0" applyBorder="1"/>
    <xf numFmtId="0" fontId="19" fillId="33" borderId="45" xfId="0" applyFont="1" applyFill="1" applyBorder="1"/>
    <xf numFmtId="0" fontId="0" fillId="33" borderId="46" xfId="0" applyFont="1" applyFill="1" applyBorder="1"/>
    <xf numFmtId="0" fontId="16" fillId="33" borderId="63" xfId="0" applyFont="1" applyFill="1" applyBorder="1"/>
    <xf numFmtId="0" fontId="0" fillId="33" borderId="11" xfId="0" applyFill="1" applyBorder="1"/>
    <xf numFmtId="0" fontId="0" fillId="0" borderId="51" xfId="0" applyBorder="1"/>
    <xf numFmtId="0" fontId="16" fillId="33" borderId="60" xfId="0" applyFont="1" applyFill="1" applyBorder="1"/>
    <xf numFmtId="0" fontId="16" fillId="37" borderId="28" xfId="0" applyFont="1" applyFill="1" applyBorder="1" applyAlignment="1">
      <alignment horizontal="center"/>
    </xf>
    <xf numFmtId="0" fontId="16" fillId="33" borderId="52" xfId="0" applyFont="1" applyFill="1" applyBorder="1"/>
    <xf numFmtId="0" fontId="0" fillId="40" borderId="22" xfId="0" applyFill="1" applyBorder="1"/>
    <xf numFmtId="0" fontId="0" fillId="40" borderId="23" xfId="0" applyFill="1" applyBorder="1"/>
    <xf numFmtId="0" fontId="0" fillId="33" borderId="55" xfId="0" applyFill="1" applyBorder="1"/>
    <xf numFmtId="0" fontId="0" fillId="35" borderId="44" xfId="0" applyFill="1" applyBorder="1"/>
    <xf numFmtId="0" fontId="19" fillId="35" borderId="47" xfId="0" applyFont="1" applyFill="1" applyBorder="1"/>
    <xf numFmtId="0" fontId="18" fillId="35" borderId="55" xfId="0" applyFont="1" applyFill="1" applyBorder="1"/>
    <xf numFmtId="0" fontId="18" fillId="39" borderId="25" xfId="0" applyFont="1" applyFill="1" applyBorder="1"/>
    <xf numFmtId="0" fontId="18" fillId="39" borderId="0" xfId="0" applyFont="1" applyFill="1" applyBorder="1"/>
    <xf numFmtId="0" fontId="0" fillId="39" borderId="0" xfId="0" applyFill="1" applyBorder="1"/>
    <xf numFmtId="0" fontId="16" fillId="43" borderId="28" xfId="0" applyFont="1" applyFill="1" applyBorder="1" applyAlignment="1">
      <alignment horizontal="center"/>
    </xf>
    <xf numFmtId="0" fontId="0" fillId="43" borderId="22" xfId="0" applyFill="1" applyBorder="1"/>
    <xf numFmtId="0" fontId="18" fillId="43" borderId="47" xfId="0" applyFont="1" applyFill="1" applyBorder="1"/>
    <xf numFmtId="0" fontId="18" fillId="43" borderId="55" xfId="0" applyFont="1" applyFill="1" applyBorder="1"/>
    <xf numFmtId="0" fontId="0" fillId="43" borderId="55" xfId="0" applyFill="1" applyBorder="1"/>
    <xf numFmtId="0" fontId="0" fillId="35" borderId="49" xfId="0" applyFill="1" applyBorder="1"/>
    <xf numFmtId="0" fontId="16" fillId="35" borderId="36" xfId="0" applyFont="1" applyFill="1" applyBorder="1" applyAlignment="1">
      <alignment horizontal="center"/>
    </xf>
    <xf numFmtId="0" fontId="16" fillId="43" borderId="21" xfId="0" applyFont="1" applyFill="1" applyBorder="1" applyAlignment="1">
      <alignment horizontal="center"/>
    </xf>
    <xf numFmtId="0" fontId="18" fillId="44" borderId="61" xfId="0" applyFont="1" applyFill="1" applyBorder="1"/>
    <xf numFmtId="0" fontId="18" fillId="44" borderId="58" xfId="0" applyFont="1" applyFill="1" applyBorder="1"/>
    <xf numFmtId="0" fontId="20" fillId="38" borderId="44" xfId="0" applyFont="1" applyFill="1" applyBorder="1"/>
    <xf numFmtId="0" fontId="20" fillId="38" borderId="49" xfId="0" applyFont="1" applyFill="1" applyBorder="1"/>
    <xf numFmtId="0" fontId="0" fillId="33" borderId="54" xfId="0" applyFill="1" applyBorder="1"/>
    <xf numFmtId="0" fontId="0" fillId="34" borderId="10" xfId="0" applyFill="1" applyBorder="1"/>
    <xf numFmtId="0" fontId="0" fillId="34" borderId="42" xfId="0" applyFill="1" applyBorder="1"/>
    <xf numFmtId="0" fontId="0" fillId="34" borderId="51" xfId="0" applyFill="1" applyBorder="1"/>
    <xf numFmtId="0" fontId="0" fillId="34" borderId="36" xfId="0" applyFill="1" applyBorder="1"/>
    <xf numFmtId="0" fontId="0" fillId="34" borderId="38" xfId="0" applyFill="1" applyBorder="1"/>
    <xf numFmtId="0" fontId="0" fillId="34" borderId="39" xfId="0" applyFill="1" applyBorder="1"/>
    <xf numFmtId="0" fontId="18" fillId="38" borderId="47" xfId="0" applyFont="1" applyFill="1" applyBorder="1"/>
    <xf numFmtId="0" fontId="18" fillId="38" borderId="55" xfId="0" applyFont="1" applyFill="1" applyBorder="1"/>
    <xf numFmtId="0" fontId="0" fillId="38" borderId="55" xfId="0" applyFill="1" applyBorder="1"/>
    <xf numFmtId="0" fontId="16" fillId="38" borderId="21" xfId="0" applyFont="1" applyFill="1" applyBorder="1" applyAlignment="1">
      <alignment horizontal="center"/>
    </xf>
    <xf numFmtId="0" fontId="16" fillId="38" borderId="40" xfId="0" applyFont="1" applyFill="1" applyBorder="1" applyAlignment="1">
      <alignment horizontal="center"/>
    </xf>
    <xf numFmtId="0" fontId="18" fillId="41" borderId="25" xfId="0" applyFont="1" applyFill="1" applyBorder="1"/>
    <xf numFmtId="0" fontId="18" fillId="41" borderId="26" xfId="0" applyFont="1" applyFill="1" applyBorder="1"/>
    <xf numFmtId="0" fontId="0" fillId="41" borderId="26" xfId="0" applyFill="1" applyBorder="1"/>
    <xf numFmtId="0" fontId="0" fillId="33" borderId="14" xfId="0" applyFill="1" applyBorder="1"/>
    <xf numFmtId="0" fontId="0" fillId="33" borderId="64" xfId="0" applyFill="1" applyBorder="1"/>
    <xf numFmtId="0" fontId="18" fillId="44" borderId="53" xfId="0" applyFont="1" applyFill="1" applyBorder="1"/>
    <xf numFmtId="0" fontId="18" fillId="44" borderId="26" xfId="0" applyFont="1" applyFill="1" applyBorder="1"/>
    <xf numFmtId="0" fontId="16" fillId="41" borderId="34" xfId="0" applyFont="1" applyFill="1" applyBorder="1" applyAlignment="1">
      <alignment horizontal="center"/>
    </xf>
    <xf numFmtId="0" fontId="0" fillId="41" borderId="22" xfId="0" applyFill="1" applyBorder="1"/>
    <xf numFmtId="0" fontId="0" fillId="33" borderId="56" xfId="0" applyFill="1" applyBorder="1"/>
    <xf numFmtId="0" fontId="0" fillId="33" borderId="12" xfId="0" applyFont="1" applyFill="1" applyBorder="1"/>
    <xf numFmtId="0" fontId="0" fillId="33" borderId="15" xfId="0" applyFont="1" applyFill="1" applyBorder="1"/>
    <xf numFmtId="0" fontId="0" fillId="33" borderId="66" xfId="0" applyFill="1" applyBorder="1"/>
    <xf numFmtId="0" fontId="18" fillId="40" borderId="47" xfId="0" applyFont="1" applyFill="1" applyBorder="1"/>
    <xf numFmtId="0" fontId="18" fillId="40" borderId="55" xfId="0" applyFont="1" applyFill="1" applyBorder="1"/>
    <xf numFmtId="0" fontId="0" fillId="40" borderId="55" xfId="0" applyFill="1" applyBorder="1"/>
    <xf numFmtId="0" fontId="18" fillId="42" borderId="58" xfId="0" applyFont="1" applyFill="1" applyBorder="1"/>
    <xf numFmtId="0" fontId="16" fillId="40" borderId="21" xfId="0" applyFont="1" applyFill="1" applyBorder="1" applyAlignment="1">
      <alignment horizontal="center"/>
    </xf>
    <xf numFmtId="0" fontId="16" fillId="40" borderId="65" xfId="0" applyFont="1" applyFill="1" applyBorder="1" applyAlignment="1">
      <alignment horizontal="center"/>
    </xf>
    <xf numFmtId="0" fontId="19" fillId="33" borderId="67" xfId="0" applyFont="1" applyFill="1" applyBorder="1"/>
    <xf numFmtId="0" fontId="0" fillId="33" borderId="59" xfId="0" applyFont="1" applyFill="1" applyBorder="1"/>
    <xf numFmtId="0" fontId="0" fillId="37" borderId="21" xfId="0" applyFill="1" applyBorder="1"/>
    <xf numFmtId="0" fontId="19" fillId="37" borderId="47" xfId="0" applyFont="1" applyFill="1" applyBorder="1"/>
    <xf numFmtId="0" fontId="18" fillId="37" borderId="55" xfId="0" applyFont="1" applyFill="1" applyBorder="1"/>
    <xf numFmtId="0" fontId="0" fillId="37" borderId="55" xfId="0" applyFill="1" applyBorder="1"/>
    <xf numFmtId="0" fontId="16" fillId="37" borderId="21" xfId="0" applyFont="1" applyFill="1" applyBorder="1" applyAlignment="1">
      <alignment horizontal="center"/>
    </xf>
    <xf numFmtId="0" fontId="0" fillId="37" borderId="18" xfId="0" applyFill="1" applyBorder="1"/>
    <xf numFmtId="0" fontId="0" fillId="0" borderId="47" xfId="0" applyFill="1" applyBorder="1"/>
    <xf numFmtId="0" fontId="0" fillId="0" borderId="55" xfId="0" applyFill="1" applyBorder="1"/>
    <xf numFmtId="0" fontId="21" fillId="0" borderId="0" xfId="0" applyFont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24</xdr:row>
      <xdr:rowOff>142875</xdr:rowOff>
    </xdr:from>
    <xdr:ext cx="184731" cy="264560"/>
    <xdr:sp macro="" textlink="">
      <xdr:nvSpPr>
        <xdr:cNvPr id="3" name="Tekstboks 2"/>
        <xdr:cNvSpPr txBox="1"/>
      </xdr:nvSpPr>
      <xdr:spPr>
        <a:xfrm>
          <a:off x="11353800" y="657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opLeftCell="A64" zoomScaleNormal="100" workbookViewId="0">
      <selection activeCell="Y85" sqref="Y85"/>
    </sheetView>
  </sheetViews>
  <sheetFormatPr defaultRowHeight="14.4" x14ac:dyDescent="0.3"/>
  <cols>
    <col min="1" max="1" width="13" customWidth="1"/>
    <col min="2" max="2" width="12.33203125" customWidth="1"/>
    <col min="3" max="3" width="4.6640625" customWidth="1"/>
    <col min="4" max="4" width="6.6640625" customWidth="1"/>
    <col min="5" max="5" width="6.88671875" customWidth="1"/>
    <col min="6" max="6" width="7.109375" customWidth="1"/>
    <col min="7" max="7" width="6.88671875" customWidth="1"/>
    <col min="8" max="8" width="7.33203125" customWidth="1"/>
    <col min="9" max="9" width="6.6640625" customWidth="1"/>
    <col min="10" max="10" width="6.88671875" customWidth="1"/>
    <col min="11" max="11" width="6.5546875" customWidth="1"/>
    <col min="12" max="12" width="6.44140625" customWidth="1"/>
    <col min="13" max="14" width="7" customWidth="1"/>
    <col min="15" max="16" width="6.6640625" customWidth="1"/>
    <col min="17" max="17" width="7.33203125" customWidth="1"/>
    <col min="18" max="18" width="7.44140625" customWidth="1"/>
    <col min="19" max="19" width="6.6640625" customWidth="1"/>
    <col min="20" max="20" width="7.33203125" customWidth="1"/>
    <col min="21" max="21" width="7" customWidth="1"/>
    <col min="22" max="22" width="13" customWidth="1"/>
    <col min="23" max="23" width="4" customWidth="1"/>
    <col min="24" max="24" width="3.5546875" customWidth="1"/>
    <col min="25" max="25" width="3.33203125" customWidth="1"/>
    <col min="26" max="26" width="3.5546875" customWidth="1"/>
    <col min="27" max="27" width="3.6640625" customWidth="1"/>
    <col min="28" max="29" width="3.44140625" customWidth="1"/>
    <col min="30" max="30" width="3.33203125" customWidth="1"/>
    <col min="31" max="33" width="3.109375" customWidth="1"/>
    <col min="34" max="34" width="3.44140625" customWidth="1"/>
    <col min="35" max="35" width="3.5546875" customWidth="1"/>
    <col min="36" max="36" width="3.44140625" customWidth="1"/>
    <col min="37" max="37" width="3.6640625" customWidth="1"/>
    <col min="38" max="38" width="3.33203125" customWidth="1"/>
    <col min="39" max="39" width="3" customWidth="1"/>
    <col min="40" max="40" width="2.88671875" customWidth="1"/>
    <col min="41" max="41" width="3.6640625" customWidth="1"/>
    <col min="42" max="42" width="3.109375" customWidth="1"/>
    <col min="43" max="43" width="4" customWidth="1"/>
    <col min="44" max="44" width="3.88671875" customWidth="1"/>
    <col min="45" max="45" width="4" customWidth="1"/>
    <col min="46" max="47" width="3.44140625" customWidth="1"/>
    <col min="48" max="48" width="3.88671875" customWidth="1"/>
    <col min="49" max="50" width="3.6640625" customWidth="1"/>
    <col min="51" max="51" width="4.109375" customWidth="1"/>
    <col min="52" max="52" width="3.44140625" customWidth="1"/>
    <col min="53" max="53" width="6.6640625" customWidth="1"/>
  </cols>
  <sheetData>
    <row r="1" spans="1:29" ht="15" thickBot="1" x14ac:dyDescent="0.35">
      <c r="A1" s="70" t="s">
        <v>139</v>
      </c>
      <c r="B1" s="40"/>
      <c r="C1" s="4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2"/>
      <c r="R1" s="72"/>
      <c r="S1" s="72"/>
      <c r="T1" s="72"/>
      <c r="U1" s="72"/>
      <c r="V1" s="44" t="s">
        <v>138</v>
      </c>
    </row>
    <row r="2" spans="1:29" ht="14.7" thickBot="1" x14ac:dyDescent="0.5">
      <c r="A2" s="26" t="s">
        <v>202</v>
      </c>
      <c r="B2" s="27"/>
      <c r="C2" s="50" t="s">
        <v>137</v>
      </c>
      <c r="D2" s="81" t="s">
        <v>173</v>
      </c>
      <c r="E2" s="81" t="s">
        <v>174</v>
      </c>
      <c r="F2" s="81" t="s">
        <v>175</v>
      </c>
      <c r="G2" s="81" t="s">
        <v>176</v>
      </c>
      <c r="H2" s="81" t="s">
        <v>177</v>
      </c>
      <c r="I2" s="81" t="s">
        <v>178</v>
      </c>
      <c r="J2" s="81" t="s">
        <v>179</v>
      </c>
      <c r="K2" s="81" t="s">
        <v>180</v>
      </c>
      <c r="L2" s="81" t="s">
        <v>181</v>
      </c>
      <c r="M2" s="81" t="s">
        <v>182</v>
      </c>
      <c r="N2" s="81" t="s">
        <v>183</v>
      </c>
      <c r="O2" s="81" t="s">
        <v>184</v>
      </c>
      <c r="P2" s="81" t="s">
        <v>185</v>
      </c>
      <c r="Q2" s="81" t="s">
        <v>247</v>
      </c>
      <c r="R2" s="81" t="s">
        <v>186</v>
      </c>
      <c r="S2" s="81" t="s">
        <v>187</v>
      </c>
      <c r="T2" s="81" t="s">
        <v>188</v>
      </c>
      <c r="U2" s="81" t="s">
        <v>189</v>
      </c>
      <c r="V2" s="51">
        <v>2016</v>
      </c>
    </row>
    <row r="3" spans="1:29" ht="14.7" thickBot="1" x14ac:dyDescent="0.5">
      <c r="A3" s="124" t="s">
        <v>92</v>
      </c>
      <c r="B3" s="125" t="s">
        <v>75</v>
      </c>
      <c r="C3" s="37">
        <v>13.2</v>
      </c>
      <c r="D3" s="36"/>
      <c r="E3" s="35">
        <v>10</v>
      </c>
      <c r="F3" s="35">
        <v>7</v>
      </c>
      <c r="G3" s="35">
        <v>1</v>
      </c>
      <c r="H3" s="35">
        <v>3</v>
      </c>
      <c r="I3" s="35"/>
      <c r="J3" s="35"/>
      <c r="K3" s="35">
        <v>4</v>
      </c>
      <c r="L3" s="35"/>
      <c r="M3" s="35">
        <v>10</v>
      </c>
      <c r="N3" s="35">
        <v>4</v>
      </c>
      <c r="O3" s="35">
        <v>10</v>
      </c>
      <c r="P3" s="35">
        <v>5</v>
      </c>
      <c r="Q3" s="35">
        <v>10</v>
      </c>
      <c r="R3" s="35">
        <v>1</v>
      </c>
      <c r="S3" s="35"/>
      <c r="T3" s="35">
        <v>3</v>
      </c>
      <c r="U3" s="53">
        <v>7</v>
      </c>
      <c r="V3" s="52">
        <f>SUM(D3:U3)</f>
        <v>75</v>
      </c>
    </row>
    <row r="4" spans="1:29" ht="15" thickBot="1" x14ac:dyDescent="0.35">
      <c r="A4" s="9" t="s">
        <v>56</v>
      </c>
      <c r="B4" s="34" t="s">
        <v>57</v>
      </c>
      <c r="C4" s="41">
        <v>14.6</v>
      </c>
      <c r="D4" s="13">
        <v>6</v>
      </c>
      <c r="E4" s="5">
        <v>1</v>
      </c>
      <c r="F4" s="5">
        <v>1</v>
      </c>
      <c r="G4" s="5">
        <v>10</v>
      </c>
      <c r="H4" s="5">
        <v>8</v>
      </c>
      <c r="I4" s="5">
        <v>6</v>
      </c>
      <c r="J4" s="5"/>
      <c r="K4" s="5">
        <v>3</v>
      </c>
      <c r="L4" s="5">
        <v>1</v>
      </c>
      <c r="M4" s="5">
        <v>1</v>
      </c>
      <c r="N4" s="5">
        <v>1</v>
      </c>
      <c r="O4" s="5">
        <v>1</v>
      </c>
      <c r="P4" s="5"/>
      <c r="Q4" s="5"/>
      <c r="R4" s="5"/>
      <c r="S4" s="5">
        <v>8</v>
      </c>
      <c r="T4" s="5"/>
      <c r="U4" s="54">
        <v>6</v>
      </c>
      <c r="V4" s="52">
        <f t="shared" ref="V4:V31" si="0">SUM(D4:U4)</f>
        <v>53</v>
      </c>
    </row>
    <row r="5" spans="1:29" ht="15" thickBot="1" x14ac:dyDescent="0.35">
      <c r="A5" s="10" t="s">
        <v>28</v>
      </c>
      <c r="B5" s="30" t="s">
        <v>29</v>
      </c>
      <c r="C5" s="42">
        <v>16.600000000000001</v>
      </c>
      <c r="D5" s="13">
        <v>8</v>
      </c>
      <c r="E5" s="5">
        <v>8</v>
      </c>
      <c r="F5" s="5"/>
      <c r="G5" s="5"/>
      <c r="H5" s="5">
        <v>1</v>
      </c>
      <c r="I5" s="5">
        <v>1</v>
      </c>
      <c r="J5" s="5"/>
      <c r="K5" s="5"/>
      <c r="L5" s="5">
        <v>1</v>
      </c>
      <c r="M5" s="5">
        <v>4</v>
      </c>
      <c r="N5" s="5">
        <v>1</v>
      </c>
      <c r="O5" s="5"/>
      <c r="P5" s="5">
        <v>1</v>
      </c>
      <c r="Q5" s="5">
        <v>8</v>
      </c>
      <c r="R5" s="5"/>
      <c r="S5" s="5"/>
      <c r="T5" s="5"/>
      <c r="U5" s="54">
        <v>1</v>
      </c>
      <c r="V5" s="52">
        <f t="shared" si="0"/>
        <v>34</v>
      </c>
    </row>
    <row r="6" spans="1:29" ht="15" thickBot="1" x14ac:dyDescent="0.35">
      <c r="A6" s="10" t="s">
        <v>6</v>
      </c>
      <c r="B6" s="30" t="s">
        <v>31</v>
      </c>
      <c r="C6" s="42">
        <v>17.5</v>
      </c>
      <c r="D6" s="13">
        <v>10</v>
      </c>
      <c r="E6" s="5">
        <v>5</v>
      </c>
      <c r="F6" s="5">
        <v>5</v>
      </c>
      <c r="G6" s="5">
        <v>8</v>
      </c>
      <c r="H6" s="5">
        <v>4</v>
      </c>
      <c r="I6" s="5">
        <v>10</v>
      </c>
      <c r="J6" s="5">
        <v>1</v>
      </c>
      <c r="K6" s="5">
        <v>5</v>
      </c>
      <c r="L6" s="5">
        <v>5</v>
      </c>
      <c r="M6" s="5">
        <v>1</v>
      </c>
      <c r="N6" s="5">
        <v>8</v>
      </c>
      <c r="O6" s="5">
        <v>3</v>
      </c>
      <c r="P6" s="5">
        <v>4</v>
      </c>
      <c r="Q6" s="5">
        <v>7</v>
      </c>
      <c r="R6" s="5">
        <v>7</v>
      </c>
      <c r="S6" s="5">
        <v>10</v>
      </c>
      <c r="T6" s="5">
        <v>6</v>
      </c>
      <c r="U6" s="54">
        <v>5</v>
      </c>
      <c r="V6" s="52">
        <f t="shared" si="0"/>
        <v>104</v>
      </c>
    </row>
    <row r="7" spans="1:29" ht="15" thickBot="1" x14ac:dyDescent="0.35">
      <c r="A7" s="10" t="s">
        <v>122</v>
      </c>
      <c r="B7" s="30" t="s">
        <v>119</v>
      </c>
      <c r="C7" s="42">
        <v>17.7</v>
      </c>
      <c r="D7" s="13"/>
      <c r="E7" s="5"/>
      <c r="F7" s="5"/>
      <c r="G7" s="5"/>
      <c r="H7" s="5">
        <v>1</v>
      </c>
      <c r="I7" s="5"/>
      <c r="J7" s="5"/>
      <c r="K7" s="5"/>
      <c r="L7" s="5">
        <v>1</v>
      </c>
      <c r="M7" s="5"/>
      <c r="N7" s="5">
        <v>3</v>
      </c>
      <c r="O7" s="5"/>
      <c r="P7" s="5"/>
      <c r="Q7" s="5"/>
      <c r="R7" s="5"/>
      <c r="S7" s="5"/>
      <c r="T7" s="5"/>
      <c r="U7" s="54"/>
      <c r="V7" s="52">
        <f t="shared" si="0"/>
        <v>5</v>
      </c>
    </row>
    <row r="8" spans="1:29" ht="15" thickBot="1" x14ac:dyDescent="0.35">
      <c r="A8" s="10" t="s">
        <v>47</v>
      </c>
      <c r="B8" s="30" t="s">
        <v>35</v>
      </c>
      <c r="C8" s="42">
        <v>17.8</v>
      </c>
      <c r="D8" s="13">
        <v>4</v>
      </c>
      <c r="E8" s="5">
        <v>3</v>
      </c>
      <c r="F8" s="5">
        <v>1</v>
      </c>
      <c r="G8" s="5">
        <v>1</v>
      </c>
      <c r="H8" s="5">
        <v>1</v>
      </c>
      <c r="I8" s="5">
        <v>3</v>
      </c>
      <c r="J8" s="5">
        <v>1</v>
      </c>
      <c r="K8" s="5">
        <v>10</v>
      </c>
      <c r="L8" s="5">
        <v>4</v>
      </c>
      <c r="M8" s="5">
        <v>5</v>
      </c>
      <c r="N8" s="5">
        <v>1</v>
      </c>
      <c r="O8" s="5">
        <v>7</v>
      </c>
      <c r="P8" s="5"/>
      <c r="Q8" s="5">
        <v>1</v>
      </c>
      <c r="R8" s="5">
        <v>1</v>
      </c>
      <c r="S8" s="5">
        <v>5</v>
      </c>
      <c r="T8" s="5">
        <v>7</v>
      </c>
      <c r="U8" s="54">
        <v>1</v>
      </c>
      <c r="V8" s="52">
        <f t="shared" si="0"/>
        <v>56</v>
      </c>
      <c r="AC8" s="39"/>
    </row>
    <row r="9" spans="1:29" ht="14.7" thickBot="1" x14ac:dyDescent="0.5">
      <c r="A9" s="10" t="s">
        <v>95</v>
      </c>
      <c r="B9" s="30" t="s">
        <v>96</v>
      </c>
      <c r="C9" s="42">
        <v>18</v>
      </c>
      <c r="D9" s="1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4"/>
      <c r="V9" s="52">
        <f t="shared" si="0"/>
        <v>0</v>
      </c>
    </row>
    <row r="10" spans="1:29" ht="15" thickBot="1" x14ac:dyDescent="0.35">
      <c r="A10" s="10" t="s">
        <v>210</v>
      </c>
      <c r="B10" s="30" t="s">
        <v>101</v>
      </c>
      <c r="C10" s="42">
        <v>18.5</v>
      </c>
      <c r="D10" s="13"/>
      <c r="E10" s="5"/>
      <c r="F10" s="5">
        <v>1</v>
      </c>
      <c r="G10" s="5"/>
      <c r="H10" s="5">
        <v>1</v>
      </c>
      <c r="I10" s="5"/>
      <c r="J10" s="5"/>
      <c r="K10" s="5">
        <v>1</v>
      </c>
      <c r="L10" s="5"/>
      <c r="M10" s="5">
        <v>3</v>
      </c>
      <c r="N10" s="5"/>
      <c r="O10" s="5"/>
      <c r="P10" s="5"/>
      <c r="Q10" s="5"/>
      <c r="R10" s="5">
        <v>4</v>
      </c>
      <c r="S10" s="5">
        <v>1</v>
      </c>
      <c r="T10" s="5"/>
      <c r="U10" s="54"/>
      <c r="V10" s="52">
        <f t="shared" si="0"/>
        <v>11</v>
      </c>
      <c r="AB10" s="39"/>
    </row>
    <row r="11" spans="1:29" ht="14.7" thickBot="1" x14ac:dyDescent="0.5">
      <c r="A11" s="10" t="s">
        <v>225</v>
      </c>
      <c r="B11" s="30" t="s">
        <v>5</v>
      </c>
      <c r="C11" s="42">
        <v>19.2</v>
      </c>
      <c r="D11" s="13">
        <v>1</v>
      </c>
      <c r="E11" s="5">
        <v>1</v>
      </c>
      <c r="F11" s="5">
        <v>1</v>
      </c>
      <c r="G11" s="5">
        <v>1</v>
      </c>
      <c r="H11" s="5"/>
      <c r="I11" s="5">
        <v>1</v>
      </c>
      <c r="J11" s="5">
        <v>3</v>
      </c>
      <c r="K11" s="5"/>
      <c r="L11" s="5"/>
      <c r="M11" s="5">
        <v>1</v>
      </c>
      <c r="N11" s="5">
        <v>1</v>
      </c>
      <c r="O11" s="5"/>
      <c r="P11" s="5">
        <v>1</v>
      </c>
      <c r="Q11" s="5">
        <v>1</v>
      </c>
      <c r="R11" s="5">
        <v>3</v>
      </c>
      <c r="S11" s="5">
        <v>1</v>
      </c>
      <c r="T11" s="5">
        <v>1</v>
      </c>
      <c r="U11" s="54"/>
      <c r="V11" s="52">
        <f t="shared" ref="V11:V12" si="1">SUM(D11:U11)</f>
        <v>17</v>
      </c>
    </row>
    <row r="12" spans="1:29" ht="15" thickBot="1" x14ac:dyDescent="0.35">
      <c r="A12" s="10" t="s">
        <v>6</v>
      </c>
      <c r="B12" s="30" t="s">
        <v>239</v>
      </c>
      <c r="C12" s="42">
        <v>19.2</v>
      </c>
      <c r="D12" s="13"/>
      <c r="E12" s="5"/>
      <c r="F12" s="5"/>
      <c r="G12" s="5">
        <v>7</v>
      </c>
      <c r="H12" s="5">
        <v>1</v>
      </c>
      <c r="I12" s="5">
        <v>1</v>
      </c>
      <c r="J12" s="5"/>
      <c r="K12" s="5"/>
      <c r="L12" s="5">
        <v>1</v>
      </c>
      <c r="M12" s="5"/>
      <c r="N12" s="5">
        <v>1</v>
      </c>
      <c r="O12" s="5">
        <v>1</v>
      </c>
      <c r="P12" s="5"/>
      <c r="Q12" s="5"/>
      <c r="R12" s="5">
        <v>5</v>
      </c>
      <c r="S12" s="5"/>
      <c r="T12" s="5"/>
      <c r="U12" s="54"/>
      <c r="V12" s="52">
        <f t="shared" si="1"/>
        <v>17</v>
      </c>
    </row>
    <row r="13" spans="1:29" ht="14.7" thickBot="1" x14ac:dyDescent="0.5">
      <c r="A13" s="10" t="s">
        <v>76</v>
      </c>
      <c r="B13" s="30" t="s">
        <v>72</v>
      </c>
      <c r="C13" s="42">
        <v>19.399999999999999</v>
      </c>
      <c r="D13" s="13">
        <v>3</v>
      </c>
      <c r="E13" s="5">
        <v>1</v>
      </c>
      <c r="F13" s="5">
        <v>1</v>
      </c>
      <c r="G13" s="5">
        <v>6</v>
      </c>
      <c r="H13" s="5">
        <v>6</v>
      </c>
      <c r="I13" s="5"/>
      <c r="J13" s="5">
        <v>6</v>
      </c>
      <c r="K13" s="5">
        <v>6</v>
      </c>
      <c r="L13" s="5">
        <v>6</v>
      </c>
      <c r="M13" s="5">
        <v>1</v>
      </c>
      <c r="N13" s="5">
        <v>6</v>
      </c>
      <c r="O13" s="5">
        <v>4</v>
      </c>
      <c r="P13" s="5">
        <v>1</v>
      </c>
      <c r="Q13" s="5">
        <v>1</v>
      </c>
      <c r="R13" s="5"/>
      <c r="S13" s="5"/>
      <c r="T13" s="5"/>
      <c r="U13" s="54"/>
      <c r="V13" s="52">
        <f t="shared" si="0"/>
        <v>48</v>
      </c>
    </row>
    <row r="14" spans="1:29" ht="14.7" thickBot="1" x14ac:dyDescent="0.5">
      <c r="A14" s="10" t="s">
        <v>108</v>
      </c>
      <c r="B14" s="30" t="s">
        <v>109</v>
      </c>
      <c r="C14" s="42">
        <v>19.5</v>
      </c>
      <c r="D14" s="1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4"/>
      <c r="V14" s="52">
        <f t="shared" si="0"/>
        <v>0</v>
      </c>
    </row>
    <row r="15" spans="1:29" ht="15" thickBot="1" x14ac:dyDescent="0.35">
      <c r="A15" s="10" t="s">
        <v>226</v>
      </c>
      <c r="B15" s="30" t="s">
        <v>227</v>
      </c>
      <c r="C15" s="42">
        <v>20.2</v>
      </c>
      <c r="D15" s="13">
        <v>5</v>
      </c>
      <c r="E15" s="5"/>
      <c r="F15" s="5">
        <v>10</v>
      </c>
      <c r="G15" s="5">
        <v>3</v>
      </c>
      <c r="H15" s="5"/>
      <c r="I15" s="5">
        <v>5</v>
      </c>
      <c r="J15" s="5">
        <v>8</v>
      </c>
      <c r="K15" s="5">
        <v>1</v>
      </c>
      <c r="L15" s="5"/>
      <c r="M15" s="5"/>
      <c r="N15" s="5">
        <v>1</v>
      </c>
      <c r="O15" s="5"/>
      <c r="P15" s="5">
        <v>8</v>
      </c>
      <c r="Q15" s="5"/>
      <c r="R15" s="5">
        <v>10</v>
      </c>
      <c r="S15" s="5">
        <v>1</v>
      </c>
      <c r="T15" s="5">
        <v>1</v>
      </c>
      <c r="U15" s="54"/>
      <c r="V15" s="52">
        <f t="shared" ref="V15" si="2">SUM(D15:U15)</f>
        <v>53</v>
      </c>
    </row>
    <row r="16" spans="1:29" ht="14.7" thickBot="1" x14ac:dyDescent="0.5">
      <c r="A16" s="10" t="s">
        <v>54</v>
      </c>
      <c r="B16" s="30" t="s">
        <v>55</v>
      </c>
      <c r="C16" s="42">
        <v>20.5</v>
      </c>
      <c r="D16" s="13">
        <v>1</v>
      </c>
      <c r="E16" s="5">
        <v>1</v>
      </c>
      <c r="F16" s="5">
        <v>1</v>
      </c>
      <c r="G16" s="5">
        <v>1</v>
      </c>
      <c r="H16" s="5">
        <v>5</v>
      </c>
      <c r="I16" s="5"/>
      <c r="J16" s="5">
        <v>1</v>
      </c>
      <c r="K16" s="5">
        <v>1</v>
      </c>
      <c r="L16" s="5">
        <v>8</v>
      </c>
      <c r="M16" s="5">
        <v>7</v>
      </c>
      <c r="N16" s="5">
        <v>7</v>
      </c>
      <c r="O16" s="5">
        <v>1</v>
      </c>
      <c r="P16" s="5"/>
      <c r="Q16" s="5">
        <v>3</v>
      </c>
      <c r="R16" s="5">
        <v>8</v>
      </c>
      <c r="S16" s="5"/>
      <c r="T16" s="5">
        <v>8</v>
      </c>
      <c r="U16" s="54">
        <v>1</v>
      </c>
      <c r="V16" s="52">
        <f t="shared" si="0"/>
        <v>54</v>
      </c>
    </row>
    <row r="17" spans="1:22" ht="15" thickBot="1" x14ac:dyDescent="0.35">
      <c r="A17" s="10" t="s">
        <v>93</v>
      </c>
      <c r="B17" s="30" t="s">
        <v>94</v>
      </c>
      <c r="C17" s="42">
        <v>20.5</v>
      </c>
      <c r="D17" s="13">
        <v>1</v>
      </c>
      <c r="E17" s="5">
        <v>4</v>
      </c>
      <c r="F17" s="5">
        <v>8</v>
      </c>
      <c r="G17" s="5">
        <v>4</v>
      </c>
      <c r="H17" s="5">
        <v>7</v>
      </c>
      <c r="I17" s="5">
        <v>1</v>
      </c>
      <c r="J17" s="5">
        <v>4</v>
      </c>
      <c r="K17" s="5">
        <v>7</v>
      </c>
      <c r="L17" s="5">
        <v>10</v>
      </c>
      <c r="M17" s="5">
        <v>1</v>
      </c>
      <c r="N17" s="5">
        <v>1</v>
      </c>
      <c r="O17" s="5">
        <v>1</v>
      </c>
      <c r="P17" s="5">
        <v>10</v>
      </c>
      <c r="Q17" s="5">
        <v>5</v>
      </c>
      <c r="R17" s="5"/>
      <c r="S17" s="5">
        <v>1</v>
      </c>
      <c r="T17" s="5">
        <v>10</v>
      </c>
      <c r="U17" s="54">
        <v>10</v>
      </c>
      <c r="V17" s="52">
        <f t="shared" si="0"/>
        <v>85</v>
      </c>
    </row>
    <row r="18" spans="1:22" ht="14.7" thickBot="1" x14ac:dyDescent="0.5">
      <c r="A18" s="10" t="s">
        <v>2</v>
      </c>
      <c r="B18" s="30" t="s">
        <v>3</v>
      </c>
      <c r="C18" s="42">
        <v>20.9</v>
      </c>
      <c r="D18" s="13"/>
      <c r="E18" s="5">
        <v>1</v>
      </c>
      <c r="F18" s="5"/>
      <c r="G18" s="5">
        <v>1</v>
      </c>
      <c r="H18" s="5">
        <v>1</v>
      </c>
      <c r="I18" s="5">
        <v>1</v>
      </c>
      <c r="J18" s="5">
        <v>5</v>
      </c>
      <c r="K18" s="5">
        <v>1</v>
      </c>
      <c r="L18" s="5"/>
      <c r="M18" s="5"/>
      <c r="N18" s="5">
        <v>5</v>
      </c>
      <c r="O18" s="5">
        <v>5</v>
      </c>
      <c r="P18" s="5">
        <v>6</v>
      </c>
      <c r="Q18" s="5"/>
      <c r="R18" s="5">
        <v>6</v>
      </c>
      <c r="S18" s="5">
        <v>6</v>
      </c>
      <c r="T18" s="5">
        <v>1</v>
      </c>
      <c r="U18" s="54">
        <v>1</v>
      </c>
      <c r="V18" s="52">
        <f t="shared" si="0"/>
        <v>40</v>
      </c>
    </row>
    <row r="19" spans="1:22" ht="15" thickBot="1" x14ac:dyDescent="0.35">
      <c r="A19" s="10" t="s">
        <v>98</v>
      </c>
      <c r="B19" s="30" t="s">
        <v>121</v>
      </c>
      <c r="C19" s="42">
        <v>21</v>
      </c>
      <c r="D19" s="13">
        <v>7</v>
      </c>
      <c r="E19" s="5"/>
      <c r="F19" s="5">
        <v>4</v>
      </c>
      <c r="G19" s="5"/>
      <c r="H19" s="5">
        <v>10</v>
      </c>
      <c r="I19" s="5">
        <v>1</v>
      </c>
      <c r="J19" s="5">
        <v>10</v>
      </c>
      <c r="K19" s="5"/>
      <c r="L19" s="5">
        <v>3</v>
      </c>
      <c r="M19" s="5">
        <v>8</v>
      </c>
      <c r="N19" s="5">
        <v>1</v>
      </c>
      <c r="O19" s="5"/>
      <c r="P19" s="5"/>
      <c r="Q19" s="5">
        <v>6</v>
      </c>
      <c r="R19" s="5"/>
      <c r="S19" s="5">
        <v>7</v>
      </c>
      <c r="T19" s="5">
        <v>4</v>
      </c>
      <c r="U19" s="54"/>
      <c r="V19" s="52">
        <f>SUM(D19:U19)</f>
        <v>61</v>
      </c>
    </row>
    <row r="20" spans="1:22" ht="15" thickBot="1" x14ac:dyDescent="0.35">
      <c r="A20" s="10" t="s">
        <v>170</v>
      </c>
      <c r="B20" s="30" t="s">
        <v>171</v>
      </c>
      <c r="C20" s="42">
        <v>21.2</v>
      </c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4"/>
      <c r="V20" s="52">
        <f t="shared" si="0"/>
        <v>0</v>
      </c>
    </row>
    <row r="21" spans="1:22" ht="14.7" thickBot="1" x14ac:dyDescent="0.5">
      <c r="A21" s="10" t="s">
        <v>42</v>
      </c>
      <c r="B21" s="30" t="s">
        <v>43</v>
      </c>
      <c r="C21" s="42">
        <v>21.6</v>
      </c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4"/>
      <c r="V21" s="52">
        <f t="shared" si="0"/>
        <v>0</v>
      </c>
    </row>
    <row r="22" spans="1:22" ht="14.7" thickBot="1" x14ac:dyDescent="0.5">
      <c r="A22" s="10" t="s">
        <v>126</v>
      </c>
      <c r="B22" s="30" t="s">
        <v>11</v>
      </c>
      <c r="C22" s="42">
        <v>21.7</v>
      </c>
      <c r="D22" s="13">
        <v>1</v>
      </c>
      <c r="E22" s="5">
        <v>6</v>
      </c>
      <c r="F22" s="5">
        <v>3</v>
      </c>
      <c r="G22" s="5">
        <v>1</v>
      </c>
      <c r="H22" s="5">
        <v>1</v>
      </c>
      <c r="I22" s="5">
        <v>8</v>
      </c>
      <c r="J22" s="5">
        <v>7</v>
      </c>
      <c r="K22" s="5">
        <v>8</v>
      </c>
      <c r="L22" s="5">
        <v>7</v>
      </c>
      <c r="M22" s="5">
        <v>6</v>
      </c>
      <c r="N22" s="5">
        <v>10</v>
      </c>
      <c r="O22" s="5">
        <v>1</v>
      </c>
      <c r="P22" s="5">
        <v>7</v>
      </c>
      <c r="Q22" s="5"/>
      <c r="R22" s="5">
        <v>1</v>
      </c>
      <c r="S22" s="5">
        <v>4</v>
      </c>
      <c r="T22" s="5">
        <v>5</v>
      </c>
      <c r="U22" s="54">
        <v>3</v>
      </c>
      <c r="V22" s="52">
        <f t="shared" si="0"/>
        <v>79</v>
      </c>
    </row>
    <row r="23" spans="1:22" ht="14.7" thickBot="1" x14ac:dyDescent="0.5">
      <c r="A23" s="10" t="s">
        <v>73</v>
      </c>
      <c r="B23" s="30" t="s">
        <v>46</v>
      </c>
      <c r="C23" s="42">
        <v>21.8</v>
      </c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4"/>
      <c r="V23" s="52">
        <f t="shared" si="0"/>
        <v>0</v>
      </c>
    </row>
    <row r="24" spans="1:22" ht="15" thickBot="1" x14ac:dyDescent="0.35">
      <c r="A24" s="10" t="s">
        <v>34</v>
      </c>
      <c r="B24" s="30" t="s">
        <v>35</v>
      </c>
      <c r="C24" s="42">
        <v>22.1</v>
      </c>
      <c r="D24" s="13"/>
      <c r="E24" s="5"/>
      <c r="F24" s="5">
        <v>1</v>
      </c>
      <c r="G24" s="5">
        <v>5</v>
      </c>
      <c r="H24" s="5"/>
      <c r="I24" s="5">
        <v>7</v>
      </c>
      <c r="J24" s="5">
        <v>1</v>
      </c>
      <c r="K24" s="5">
        <v>1</v>
      </c>
      <c r="L24" s="5"/>
      <c r="M24" s="5">
        <v>1</v>
      </c>
      <c r="N24" s="5">
        <v>1</v>
      </c>
      <c r="O24" s="5">
        <v>6</v>
      </c>
      <c r="P24" s="5">
        <v>1</v>
      </c>
      <c r="Q24" s="5">
        <v>4</v>
      </c>
      <c r="R24" s="5">
        <v>1</v>
      </c>
      <c r="S24" s="5">
        <v>3</v>
      </c>
      <c r="T24" s="5"/>
      <c r="U24" s="54"/>
      <c r="V24" s="52">
        <f t="shared" si="0"/>
        <v>32</v>
      </c>
    </row>
    <row r="25" spans="1:22" ht="15" thickBot="1" x14ac:dyDescent="0.35">
      <c r="A25" s="21" t="s">
        <v>98</v>
      </c>
      <c r="B25" s="31" t="s">
        <v>132</v>
      </c>
      <c r="C25" s="42">
        <v>22.2</v>
      </c>
      <c r="D25" s="13">
        <v>1</v>
      </c>
      <c r="E25" s="5">
        <v>7</v>
      </c>
      <c r="F25" s="5">
        <v>1</v>
      </c>
      <c r="G25" s="5">
        <v>1</v>
      </c>
      <c r="H25" s="5">
        <v>1</v>
      </c>
      <c r="I25" s="5">
        <v>4</v>
      </c>
      <c r="J25" s="5">
        <v>1</v>
      </c>
      <c r="K25" s="5">
        <v>1</v>
      </c>
      <c r="L25" s="5">
        <v>1</v>
      </c>
      <c r="M25" s="5"/>
      <c r="N25" s="5"/>
      <c r="O25" s="5">
        <v>8</v>
      </c>
      <c r="P25" s="5">
        <v>3</v>
      </c>
      <c r="Q25" s="5"/>
      <c r="R25" s="5">
        <v>1</v>
      </c>
      <c r="S25" s="5">
        <v>1</v>
      </c>
      <c r="T25" s="5">
        <v>1</v>
      </c>
      <c r="U25" s="54">
        <v>8</v>
      </c>
      <c r="V25" s="52">
        <f t="shared" si="0"/>
        <v>40</v>
      </c>
    </row>
    <row r="26" spans="1:22" ht="15" thickBot="1" x14ac:dyDescent="0.35">
      <c r="A26" s="10" t="s">
        <v>6</v>
      </c>
      <c r="B26" s="30" t="s">
        <v>209</v>
      </c>
      <c r="C26" s="42">
        <v>22.4</v>
      </c>
      <c r="D26" s="13">
        <v>1</v>
      </c>
      <c r="E26" s="5">
        <v>-2</v>
      </c>
      <c r="F26" s="5">
        <v>6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/>
      <c r="M26" s="5"/>
      <c r="N26" s="5"/>
      <c r="O26" s="5"/>
      <c r="P26" s="5"/>
      <c r="Q26" s="5"/>
      <c r="R26" s="5"/>
      <c r="S26" s="5"/>
      <c r="T26" s="5">
        <v>1</v>
      </c>
      <c r="U26" s="54">
        <v>4</v>
      </c>
      <c r="V26" s="52">
        <f t="shared" si="0"/>
        <v>15</v>
      </c>
    </row>
    <row r="27" spans="1:22" ht="14.7" thickBot="1" x14ac:dyDescent="0.5">
      <c r="A27" s="10"/>
      <c r="B27" s="30"/>
      <c r="C27" s="42"/>
      <c r="D27" s="1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4"/>
      <c r="V27" s="52">
        <f t="shared" si="0"/>
        <v>0</v>
      </c>
    </row>
    <row r="28" spans="1:22" ht="14.7" thickBot="1" x14ac:dyDescent="0.5">
      <c r="A28" s="10"/>
      <c r="B28" s="30"/>
      <c r="C28" s="42"/>
      <c r="D28" s="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4"/>
      <c r="V28" s="52">
        <f t="shared" si="0"/>
        <v>0</v>
      </c>
    </row>
    <row r="29" spans="1:22" ht="14.7" thickBot="1" x14ac:dyDescent="0.5">
      <c r="A29" s="10"/>
      <c r="B29" s="30"/>
      <c r="C29" s="42"/>
      <c r="D29" s="1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4"/>
      <c r="V29" s="52">
        <f t="shared" si="0"/>
        <v>0</v>
      </c>
    </row>
    <row r="30" spans="1:22" ht="14.7" thickBot="1" x14ac:dyDescent="0.5">
      <c r="A30" s="10"/>
      <c r="B30" s="30"/>
      <c r="C30" s="42"/>
      <c r="D30" s="1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4"/>
      <c r="V30" s="52">
        <f t="shared" si="0"/>
        <v>0</v>
      </c>
    </row>
    <row r="31" spans="1:22" ht="14.7" thickBot="1" x14ac:dyDescent="0.5">
      <c r="A31" s="11"/>
      <c r="B31" s="32"/>
      <c r="C31" s="43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55"/>
      <c r="V31" s="52">
        <f t="shared" si="0"/>
        <v>0</v>
      </c>
    </row>
    <row r="33" spans="1:22" ht="14.25" customHeight="1" x14ac:dyDescent="0.3"/>
    <row r="34" spans="1:22" ht="14.25" customHeight="1" x14ac:dyDescent="0.3"/>
    <row r="37" spans="1:22" ht="15" thickBot="1" x14ac:dyDescent="0.35"/>
    <row r="38" spans="1:22" x14ac:dyDescent="0.3">
      <c r="A38" s="68" t="s">
        <v>190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46" t="s">
        <v>172</v>
      </c>
    </row>
    <row r="39" spans="1:22" ht="15" thickBot="1" x14ac:dyDescent="0.35">
      <c r="A39" s="56" t="s">
        <v>203</v>
      </c>
      <c r="B39" s="57"/>
      <c r="C39" s="61" t="s">
        <v>137</v>
      </c>
      <c r="D39" s="82" t="s">
        <v>173</v>
      </c>
      <c r="E39" s="82" t="s">
        <v>174</v>
      </c>
      <c r="F39" s="82" t="s">
        <v>175</v>
      </c>
      <c r="G39" s="82" t="s">
        <v>176</v>
      </c>
      <c r="H39" s="82" t="s">
        <v>177</v>
      </c>
      <c r="I39" s="82" t="s">
        <v>178</v>
      </c>
      <c r="J39" s="82" t="s">
        <v>179</v>
      </c>
      <c r="K39" s="82" t="s">
        <v>180</v>
      </c>
      <c r="L39" s="82" t="s">
        <v>181</v>
      </c>
      <c r="M39" s="82" t="s">
        <v>182</v>
      </c>
      <c r="N39" s="82" t="s">
        <v>183</v>
      </c>
      <c r="O39" s="82" t="s">
        <v>184</v>
      </c>
      <c r="P39" s="82" t="s">
        <v>185</v>
      </c>
      <c r="Q39" s="82" t="s">
        <v>247</v>
      </c>
      <c r="R39" s="82" t="s">
        <v>186</v>
      </c>
      <c r="S39" s="82" t="s">
        <v>187</v>
      </c>
      <c r="T39" s="82" t="s">
        <v>188</v>
      </c>
      <c r="U39" s="47" t="s">
        <v>189</v>
      </c>
      <c r="V39" s="79">
        <v>2016</v>
      </c>
    </row>
    <row r="40" spans="1:22" ht="15" thickBot="1" x14ac:dyDescent="0.35">
      <c r="A40" s="10" t="s">
        <v>163</v>
      </c>
      <c r="B40" s="1" t="s">
        <v>164</v>
      </c>
      <c r="C40" s="59">
        <v>22.8</v>
      </c>
      <c r="D40" s="19">
        <v>8</v>
      </c>
      <c r="E40" s="20">
        <v>7</v>
      </c>
      <c r="F40" s="20">
        <v>5</v>
      </c>
      <c r="G40" s="20"/>
      <c r="H40" s="20">
        <v>6</v>
      </c>
      <c r="I40" s="20">
        <v>4</v>
      </c>
      <c r="J40" s="20">
        <v>3</v>
      </c>
      <c r="K40" s="20">
        <v>10</v>
      </c>
      <c r="L40" s="20">
        <v>6</v>
      </c>
      <c r="M40" s="20">
        <v>8</v>
      </c>
      <c r="N40" s="20">
        <v>3</v>
      </c>
      <c r="O40" s="20">
        <v>4</v>
      </c>
      <c r="P40" s="20">
        <v>1</v>
      </c>
      <c r="Q40" s="20">
        <v>3</v>
      </c>
      <c r="R40" s="20"/>
      <c r="S40" s="20"/>
      <c r="T40" s="20"/>
      <c r="U40" s="60"/>
      <c r="V40" s="67">
        <f>SUM(D40:U40)</f>
        <v>68</v>
      </c>
    </row>
    <row r="41" spans="1:22" x14ac:dyDescent="0.3">
      <c r="A41" s="10" t="s">
        <v>221</v>
      </c>
      <c r="B41" s="1" t="s">
        <v>222</v>
      </c>
      <c r="C41" s="59">
        <v>22.9</v>
      </c>
      <c r="D41" s="19"/>
      <c r="E41" s="20"/>
      <c r="F41" s="20"/>
      <c r="G41" s="20">
        <v>6</v>
      </c>
      <c r="H41" s="20"/>
      <c r="I41" s="20">
        <v>6</v>
      </c>
      <c r="J41" s="20">
        <v>8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60"/>
      <c r="V41" s="67">
        <f>SUM(D41:U41)</f>
        <v>20</v>
      </c>
    </row>
    <row r="42" spans="1:22" x14ac:dyDescent="0.3">
      <c r="A42" s="10" t="s">
        <v>78</v>
      </c>
      <c r="B42" s="1" t="s">
        <v>35</v>
      </c>
      <c r="C42" s="59">
        <v>23</v>
      </c>
      <c r="D42" s="13">
        <v>1</v>
      </c>
      <c r="E42" s="5">
        <v>3</v>
      </c>
      <c r="F42" s="5">
        <v>1</v>
      </c>
      <c r="G42" s="5">
        <v>1</v>
      </c>
      <c r="H42" s="5"/>
      <c r="I42" s="5"/>
      <c r="J42" s="5">
        <v>4</v>
      </c>
      <c r="K42" s="5">
        <v>5</v>
      </c>
      <c r="L42" s="5">
        <v>1</v>
      </c>
      <c r="M42" s="5">
        <v>10</v>
      </c>
      <c r="N42" s="5"/>
      <c r="O42" s="5">
        <v>1</v>
      </c>
      <c r="P42" s="5">
        <v>5</v>
      </c>
      <c r="Q42" s="5">
        <v>7</v>
      </c>
      <c r="R42" s="5">
        <v>1</v>
      </c>
      <c r="S42" s="5">
        <v>5</v>
      </c>
      <c r="T42" s="5">
        <v>1</v>
      </c>
      <c r="U42" s="54">
        <v>5</v>
      </c>
      <c r="V42" s="67">
        <f t="shared" ref="V42:V64" si="3">SUM(D42:U42)</f>
        <v>51</v>
      </c>
    </row>
    <row r="43" spans="1:22" x14ac:dyDescent="0.3">
      <c r="A43" s="10" t="s">
        <v>115</v>
      </c>
      <c r="B43" s="1" t="s">
        <v>5</v>
      </c>
      <c r="C43" s="59">
        <v>23</v>
      </c>
      <c r="D43" s="13">
        <v>4</v>
      </c>
      <c r="E43" s="5">
        <v>6</v>
      </c>
      <c r="F43" s="5">
        <v>10</v>
      </c>
      <c r="G43" s="5"/>
      <c r="H43" s="5">
        <v>3</v>
      </c>
      <c r="I43" s="5">
        <v>7</v>
      </c>
      <c r="J43" s="5"/>
      <c r="K43" s="5"/>
      <c r="L43" s="5"/>
      <c r="M43" s="5"/>
      <c r="N43" s="5"/>
      <c r="O43" s="5"/>
      <c r="P43" s="5"/>
      <c r="Q43" s="5"/>
      <c r="R43" s="5">
        <v>7</v>
      </c>
      <c r="S43" s="5">
        <v>8</v>
      </c>
      <c r="T43" s="5">
        <v>3</v>
      </c>
      <c r="U43" s="54"/>
      <c r="V43" s="67">
        <f t="shared" si="3"/>
        <v>48</v>
      </c>
    </row>
    <row r="44" spans="1:22" x14ac:dyDescent="0.3">
      <c r="A44" s="10" t="s">
        <v>98</v>
      </c>
      <c r="B44" s="1" t="s">
        <v>97</v>
      </c>
      <c r="C44" s="59">
        <v>23.4</v>
      </c>
      <c r="D44" s="13">
        <v>6</v>
      </c>
      <c r="E44" s="5">
        <v>4</v>
      </c>
      <c r="F44" s="5">
        <v>1</v>
      </c>
      <c r="G44" s="5">
        <v>1</v>
      </c>
      <c r="H44" s="5">
        <v>1</v>
      </c>
      <c r="I44" s="5">
        <v>3</v>
      </c>
      <c r="J44" s="5">
        <v>1</v>
      </c>
      <c r="K44" s="5"/>
      <c r="L44" s="5">
        <v>10</v>
      </c>
      <c r="M44" s="5">
        <v>7</v>
      </c>
      <c r="N44" s="5">
        <v>1</v>
      </c>
      <c r="O44" s="5">
        <v>10</v>
      </c>
      <c r="P44" s="5">
        <v>6</v>
      </c>
      <c r="Q44" s="5">
        <v>1</v>
      </c>
      <c r="R44" s="5">
        <v>4</v>
      </c>
      <c r="S44" s="5"/>
      <c r="T44" s="5"/>
      <c r="U44" s="54"/>
      <c r="V44" s="67">
        <f t="shared" si="3"/>
        <v>56</v>
      </c>
    </row>
    <row r="45" spans="1:22" x14ac:dyDescent="0.3">
      <c r="A45" s="10" t="s">
        <v>2</v>
      </c>
      <c r="B45" s="1" t="s">
        <v>135</v>
      </c>
      <c r="C45" s="59">
        <v>23.5</v>
      </c>
      <c r="D45" s="13">
        <v>1</v>
      </c>
      <c r="E45" s="5">
        <v>5</v>
      </c>
      <c r="F45" s="5">
        <v>4</v>
      </c>
      <c r="G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4</v>
      </c>
      <c r="M45" s="5">
        <v>1</v>
      </c>
      <c r="N45" s="5">
        <v>6</v>
      </c>
      <c r="O45" s="5"/>
      <c r="P45" s="5">
        <v>3</v>
      </c>
      <c r="Q45" s="5">
        <v>8</v>
      </c>
      <c r="R45" s="5">
        <v>1</v>
      </c>
      <c r="S45" s="5">
        <v>7</v>
      </c>
      <c r="T45" s="5">
        <v>8</v>
      </c>
      <c r="U45" s="54">
        <v>3</v>
      </c>
      <c r="V45" s="67">
        <f t="shared" si="3"/>
        <v>56</v>
      </c>
    </row>
    <row r="46" spans="1:22" x14ac:dyDescent="0.3">
      <c r="A46" s="10" t="s">
        <v>21</v>
      </c>
      <c r="B46" s="1" t="s">
        <v>22</v>
      </c>
      <c r="C46" s="59">
        <v>23.9</v>
      </c>
      <c r="D46" s="13"/>
      <c r="E46" s="5">
        <v>1</v>
      </c>
      <c r="F46" s="5">
        <v>1</v>
      </c>
      <c r="G46" s="5">
        <v>4</v>
      </c>
      <c r="H46" s="5">
        <v>1</v>
      </c>
      <c r="I46" s="5"/>
      <c r="J46" s="5"/>
      <c r="K46" s="5"/>
      <c r="L46" s="5"/>
      <c r="M46" s="5">
        <v>1</v>
      </c>
      <c r="N46" s="5"/>
      <c r="O46" s="5">
        <v>1</v>
      </c>
      <c r="P46" s="5">
        <v>8</v>
      </c>
      <c r="Q46" s="5">
        <v>6</v>
      </c>
      <c r="R46" s="5">
        <v>5</v>
      </c>
      <c r="S46" s="5">
        <v>10</v>
      </c>
      <c r="T46" s="5">
        <v>6</v>
      </c>
      <c r="U46" s="54">
        <v>6</v>
      </c>
      <c r="V46" s="67">
        <f t="shared" si="3"/>
        <v>50</v>
      </c>
    </row>
    <row r="47" spans="1:22" x14ac:dyDescent="0.3">
      <c r="A47" s="10" t="s">
        <v>66</v>
      </c>
      <c r="B47" s="1" t="s">
        <v>30</v>
      </c>
      <c r="C47" s="59">
        <v>24.3</v>
      </c>
      <c r="D47" s="13">
        <v>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>
        <v>1</v>
      </c>
      <c r="T47" s="5"/>
      <c r="U47" s="54"/>
      <c r="V47" s="67">
        <f t="shared" si="3"/>
        <v>2</v>
      </c>
    </row>
    <row r="48" spans="1:22" x14ac:dyDescent="0.3">
      <c r="A48" s="10" t="s">
        <v>111</v>
      </c>
      <c r="B48" s="1" t="s">
        <v>112</v>
      </c>
      <c r="C48" s="59">
        <v>24.5</v>
      </c>
      <c r="D48" s="13"/>
      <c r="E48" s="5"/>
      <c r="F48" s="5"/>
      <c r="G48" s="5">
        <v>7</v>
      </c>
      <c r="H48" s="5">
        <v>1</v>
      </c>
      <c r="I48" s="5">
        <v>8</v>
      </c>
      <c r="J48" s="5">
        <v>1</v>
      </c>
      <c r="K48" s="5">
        <v>1</v>
      </c>
      <c r="L48" s="5"/>
      <c r="M48" s="5"/>
      <c r="N48" s="5"/>
      <c r="O48" s="5"/>
      <c r="P48" s="5">
        <v>1</v>
      </c>
      <c r="Q48" s="5"/>
      <c r="R48" s="5">
        <v>1</v>
      </c>
      <c r="S48" s="5">
        <v>1</v>
      </c>
      <c r="T48" s="5"/>
      <c r="U48" s="54"/>
      <c r="V48" s="67">
        <f t="shared" si="3"/>
        <v>21</v>
      </c>
    </row>
    <row r="49" spans="1:22" x14ac:dyDescent="0.3">
      <c r="A49" s="10" t="s">
        <v>118</v>
      </c>
      <c r="B49" s="1" t="s">
        <v>68</v>
      </c>
      <c r="C49" s="59">
        <v>24.6</v>
      </c>
      <c r="D49" s="13">
        <v>5</v>
      </c>
      <c r="E49" s="5"/>
      <c r="F49" s="5">
        <v>3</v>
      </c>
      <c r="G49" s="5">
        <v>3</v>
      </c>
      <c r="H49" s="5">
        <v>4</v>
      </c>
      <c r="I49" s="5">
        <v>10</v>
      </c>
      <c r="J49" s="5">
        <v>6</v>
      </c>
      <c r="K49" s="5">
        <v>3</v>
      </c>
      <c r="L49" s="5">
        <v>8</v>
      </c>
      <c r="M49" s="5">
        <v>4</v>
      </c>
      <c r="N49" s="5">
        <v>10</v>
      </c>
      <c r="O49" s="5">
        <v>5</v>
      </c>
      <c r="P49" s="5">
        <v>1</v>
      </c>
      <c r="Q49" s="5">
        <v>1</v>
      </c>
      <c r="R49" s="5">
        <v>3</v>
      </c>
      <c r="S49" s="5">
        <v>1</v>
      </c>
      <c r="T49" s="5">
        <v>4</v>
      </c>
      <c r="U49" s="54">
        <v>8</v>
      </c>
      <c r="V49" s="67">
        <f t="shared" si="3"/>
        <v>79</v>
      </c>
    </row>
    <row r="50" spans="1:22" x14ac:dyDescent="0.3">
      <c r="A50" s="10" t="s">
        <v>47</v>
      </c>
      <c r="B50" s="1" t="s">
        <v>103</v>
      </c>
      <c r="C50" s="59">
        <v>25</v>
      </c>
      <c r="D50" s="13"/>
      <c r="E50" s="5">
        <v>1</v>
      </c>
      <c r="F50" s="5"/>
      <c r="G50" s="5">
        <v>8</v>
      </c>
      <c r="H50" s="5">
        <v>1</v>
      </c>
      <c r="I50" s="5"/>
      <c r="J50" s="5">
        <v>1</v>
      </c>
      <c r="K50" s="5"/>
      <c r="L50" s="5"/>
      <c r="M50" s="5"/>
      <c r="N50" s="5"/>
      <c r="O50" s="5"/>
      <c r="P50" s="5"/>
      <c r="Q50" s="5"/>
      <c r="R50" s="5">
        <v>10</v>
      </c>
      <c r="S50" s="5"/>
      <c r="T50" s="5">
        <v>10</v>
      </c>
      <c r="U50" s="54"/>
      <c r="V50" s="67">
        <f t="shared" si="3"/>
        <v>31</v>
      </c>
    </row>
    <row r="51" spans="1:22" x14ac:dyDescent="0.3">
      <c r="A51" s="9" t="s">
        <v>133</v>
      </c>
      <c r="B51" s="4" t="s">
        <v>5</v>
      </c>
      <c r="C51" s="59">
        <v>25.4</v>
      </c>
      <c r="D51" s="13"/>
      <c r="E51" s="5"/>
      <c r="F51" s="5"/>
      <c r="G51" s="5">
        <v>1</v>
      </c>
      <c r="H51" s="5">
        <v>1</v>
      </c>
      <c r="I51" s="5">
        <v>1</v>
      </c>
      <c r="J51" s="5">
        <v>1</v>
      </c>
      <c r="K51" s="5"/>
      <c r="L51" s="5">
        <v>3</v>
      </c>
      <c r="M51" s="5">
        <v>1</v>
      </c>
      <c r="N51" s="5">
        <v>5</v>
      </c>
      <c r="O51" s="5">
        <v>1</v>
      </c>
      <c r="P51" s="5">
        <v>4</v>
      </c>
      <c r="Q51" s="5">
        <v>1</v>
      </c>
      <c r="R51" s="5"/>
      <c r="S51" s="5"/>
      <c r="T51" s="5"/>
      <c r="U51" s="54"/>
      <c r="V51" s="67">
        <f t="shared" si="3"/>
        <v>19</v>
      </c>
    </row>
    <row r="52" spans="1:22" x14ac:dyDescent="0.3">
      <c r="A52" s="9" t="s">
        <v>111</v>
      </c>
      <c r="B52" s="4" t="s">
        <v>30</v>
      </c>
      <c r="C52" s="59">
        <v>25.7</v>
      </c>
      <c r="D52" s="13">
        <v>3</v>
      </c>
      <c r="E52" s="5"/>
      <c r="F52" s="5">
        <v>1</v>
      </c>
      <c r="G52" s="5"/>
      <c r="H52" s="5"/>
      <c r="I52" s="5"/>
      <c r="J52" s="5">
        <v>1</v>
      </c>
      <c r="K52" s="5">
        <v>8</v>
      </c>
      <c r="L52" s="5">
        <v>7</v>
      </c>
      <c r="M52" s="5">
        <v>5</v>
      </c>
      <c r="N52" s="5"/>
      <c r="O52" s="5"/>
      <c r="P52" s="5"/>
      <c r="Q52" s="5">
        <v>1</v>
      </c>
      <c r="R52" s="5"/>
      <c r="S52" s="5">
        <v>6</v>
      </c>
      <c r="T52" s="5"/>
      <c r="U52" s="54"/>
      <c r="V52" s="67">
        <f t="shared" si="3"/>
        <v>32</v>
      </c>
    </row>
    <row r="53" spans="1:22" x14ac:dyDescent="0.3">
      <c r="A53" s="10" t="s">
        <v>128</v>
      </c>
      <c r="B53" s="1" t="s">
        <v>129</v>
      </c>
      <c r="C53" s="59">
        <v>26.2</v>
      </c>
      <c r="D53" s="13">
        <v>10</v>
      </c>
      <c r="E53" s="5">
        <v>8</v>
      </c>
      <c r="F53" s="5">
        <v>6</v>
      </c>
      <c r="G53" s="5">
        <v>1</v>
      </c>
      <c r="H53" s="5">
        <v>8</v>
      </c>
      <c r="I53" s="5">
        <v>1</v>
      </c>
      <c r="J53" s="5">
        <v>10</v>
      </c>
      <c r="K53" s="5">
        <v>1</v>
      </c>
      <c r="L53" s="5">
        <v>1</v>
      </c>
      <c r="M53" s="5">
        <v>-2</v>
      </c>
      <c r="N53" s="5">
        <v>8</v>
      </c>
      <c r="O53" s="5">
        <v>6</v>
      </c>
      <c r="P53" s="5"/>
      <c r="Q53" s="5">
        <v>5</v>
      </c>
      <c r="R53" s="5">
        <v>1</v>
      </c>
      <c r="S53" s="5">
        <v>3</v>
      </c>
      <c r="T53" s="5">
        <v>1</v>
      </c>
      <c r="U53" s="54">
        <v>10</v>
      </c>
      <c r="V53" s="67">
        <f t="shared" si="3"/>
        <v>78</v>
      </c>
    </row>
    <row r="54" spans="1:22" x14ac:dyDescent="0.3">
      <c r="A54" s="10" t="s">
        <v>88</v>
      </c>
      <c r="B54" s="1" t="s">
        <v>89</v>
      </c>
      <c r="C54" s="59">
        <v>27.1</v>
      </c>
      <c r="D54" s="1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4"/>
      <c r="V54" s="67">
        <f t="shared" si="3"/>
        <v>0</v>
      </c>
    </row>
    <row r="55" spans="1:22" x14ac:dyDescent="0.3">
      <c r="A55" s="10" t="s">
        <v>104</v>
      </c>
      <c r="B55" s="1" t="s">
        <v>105</v>
      </c>
      <c r="C55" s="59">
        <v>27.2</v>
      </c>
      <c r="D55" s="13"/>
      <c r="E55" s="5"/>
      <c r="F55" s="5">
        <v>1</v>
      </c>
      <c r="G55" s="5">
        <v>5</v>
      </c>
      <c r="H55" s="5">
        <v>7</v>
      </c>
      <c r="I55" s="5"/>
      <c r="J55" s="5">
        <v>7</v>
      </c>
      <c r="K55" s="5">
        <v>6</v>
      </c>
      <c r="L55" s="5">
        <v>1</v>
      </c>
      <c r="M55" s="5">
        <v>1</v>
      </c>
      <c r="N55" s="5">
        <v>7</v>
      </c>
      <c r="O55" s="5">
        <v>7</v>
      </c>
      <c r="P55" s="5">
        <v>7</v>
      </c>
      <c r="Q55" s="5">
        <v>4</v>
      </c>
      <c r="R55" s="5">
        <v>6</v>
      </c>
      <c r="S55" s="5"/>
      <c r="T55" s="5">
        <v>7</v>
      </c>
      <c r="U55" s="54">
        <v>7</v>
      </c>
      <c r="V55" s="67">
        <f t="shared" si="3"/>
        <v>73</v>
      </c>
    </row>
    <row r="56" spans="1:22" x14ac:dyDescent="0.3">
      <c r="A56" s="10" t="s">
        <v>78</v>
      </c>
      <c r="B56" s="1" t="s">
        <v>79</v>
      </c>
      <c r="C56" s="59">
        <v>27.5</v>
      </c>
      <c r="D56" s="13">
        <v>7</v>
      </c>
      <c r="E56" s="5"/>
      <c r="F56" s="5"/>
      <c r="G56" s="5">
        <v>1</v>
      </c>
      <c r="H56" s="5">
        <v>1</v>
      </c>
      <c r="I56" s="5">
        <v>1</v>
      </c>
      <c r="J56" s="5">
        <v>1</v>
      </c>
      <c r="K56" s="5"/>
      <c r="L56" s="5"/>
      <c r="M56" s="5"/>
      <c r="N56" s="5"/>
      <c r="O56" s="5">
        <v>3</v>
      </c>
      <c r="P56" s="5">
        <v>1</v>
      </c>
      <c r="Q56" s="5"/>
      <c r="R56" s="5">
        <v>1</v>
      </c>
      <c r="S56" s="5">
        <v>1</v>
      </c>
      <c r="T56" s="5"/>
      <c r="U56" s="54"/>
      <c r="V56" s="67">
        <f t="shared" si="3"/>
        <v>17</v>
      </c>
    </row>
    <row r="57" spans="1:22" x14ac:dyDescent="0.3">
      <c r="A57" s="10" t="s">
        <v>17</v>
      </c>
      <c r="B57" s="1" t="s">
        <v>18</v>
      </c>
      <c r="C57" s="59">
        <v>27.7</v>
      </c>
      <c r="D57" s="13">
        <v>1</v>
      </c>
      <c r="E57" s="5">
        <v>10</v>
      </c>
      <c r="F57" s="5">
        <v>8</v>
      </c>
      <c r="G57" s="5">
        <v>1</v>
      </c>
      <c r="H57" s="5">
        <v>10</v>
      </c>
      <c r="I57" s="5"/>
      <c r="J57" s="5">
        <v>1</v>
      </c>
      <c r="K57" s="5">
        <v>7</v>
      </c>
      <c r="L57" s="5">
        <v>1</v>
      </c>
      <c r="M57" s="5">
        <v>3</v>
      </c>
      <c r="N57" s="5">
        <v>4</v>
      </c>
      <c r="O57" s="5">
        <v>8</v>
      </c>
      <c r="P57" s="5"/>
      <c r="Q57" s="5">
        <v>10</v>
      </c>
      <c r="R57" s="5"/>
      <c r="S57" s="5">
        <v>1</v>
      </c>
      <c r="T57" s="5"/>
      <c r="U57" s="54"/>
      <c r="V57" s="67">
        <f t="shared" si="3"/>
        <v>65</v>
      </c>
    </row>
    <row r="58" spans="1:22" x14ac:dyDescent="0.3">
      <c r="A58" s="9" t="s">
        <v>99</v>
      </c>
      <c r="B58" s="7" t="s">
        <v>68</v>
      </c>
      <c r="C58" s="41">
        <v>27.7</v>
      </c>
      <c r="D58" s="13"/>
      <c r="E58" s="5">
        <v>1</v>
      </c>
      <c r="F58" s="5">
        <v>7</v>
      </c>
      <c r="G58" s="5">
        <v>10</v>
      </c>
      <c r="H58" s="5">
        <v>5</v>
      </c>
      <c r="I58" s="5">
        <v>5</v>
      </c>
      <c r="J58" s="5">
        <v>5</v>
      </c>
      <c r="K58" s="5">
        <v>1</v>
      </c>
      <c r="L58" s="5">
        <v>5</v>
      </c>
      <c r="M58" s="5">
        <v>6</v>
      </c>
      <c r="N58" s="5">
        <v>1</v>
      </c>
      <c r="O58" s="5">
        <v>1</v>
      </c>
      <c r="P58" s="5">
        <v>10</v>
      </c>
      <c r="Q58" s="5">
        <v>1</v>
      </c>
      <c r="R58" s="5">
        <v>8</v>
      </c>
      <c r="S58" s="5">
        <v>4</v>
      </c>
      <c r="T58" s="5">
        <v>5</v>
      </c>
      <c r="U58" s="54">
        <v>4</v>
      </c>
      <c r="V58" s="67">
        <f t="shared" si="3"/>
        <v>79</v>
      </c>
    </row>
    <row r="59" spans="1:22" x14ac:dyDescent="0.3">
      <c r="A59" s="10" t="s">
        <v>123</v>
      </c>
      <c r="B59" s="2" t="s">
        <v>124</v>
      </c>
      <c r="C59" s="42">
        <v>27.7</v>
      </c>
      <c r="D59" s="1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4"/>
      <c r="V59" s="67">
        <f t="shared" si="3"/>
        <v>0</v>
      </c>
    </row>
    <row r="60" spans="1:22" x14ac:dyDescent="0.3">
      <c r="A60" s="10" t="s">
        <v>156</v>
      </c>
      <c r="B60" s="2" t="s">
        <v>157</v>
      </c>
      <c r="C60" s="42" t="s">
        <v>211</v>
      </c>
      <c r="D60" s="13"/>
      <c r="E60" s="5"/>
      <c r="F60" s="5">
        <v>1</v>
      </c>
      <c r="G60" s="5"/>
      <c r="H60" s="5"/>
      <c r="I60" s="5">
        <v>1</v>
      </c>
      <c r="J60" s="5">
        <v>1</v>
      </c>
      <c r="K60" s="5">
        <v>4</v>
      </c>
      <c r="L60" s="5">
        <v>1</v>
      </c>
      <c r="M60" s="5"/>
      <c r="N60" s="5">
        <v>1</v>
      </c>
      <c r="O60" s="5"/>
      <c r="P60" s="5"/>
      <c r="Q60" s="5">
        <v>1</v>
      </c>
      <c r="R60" s="5"/>
      <c r="S60" s="5"/>
      <c r="T60" s="5"/>
      <c r="U60" s="54"/>
      <c r="V60" s="67">
        <f t="shared" si="3"/>
        <v>10</v>
      </c>
    </row>
    <row r="61" spans="1:22" x14ac:dyDescent="0.3">
      <c r="A61" s="10"/>
      <c r="B61" s="2"/>
      <c r="C61" s="42"/>
      <c r="D61" s="1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4"/>
      <c r="V61" s="67">
        <f t="shared" si="3"/>
        <v>0</v>
      </c>
    </row>
    <row r="62" spans="1:22" x14ac:dyDescent="0.3">
      <c r="A62" s="10"/>
      <c r="B62" s="2"/>
      <c r="C62" s="42"/>
      <c r="D62" s="1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4"/>
      <c r="V62" s="67">
        <f t="shared" si="3"/>
        <v>0</v>
      </c>
    </row>
    <row r="63" spans="1:22" x14ac:dyDescent="0.3">
      <c r="A63" s="10"/>
      <c r="B63" s="2"/>
      <c r="C63" s="42"/>
      <c r="D63" s="1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4"/>
      <c r="V63" s="67">
        <f t="shared" si="3"/>
        <v>0</v>
      </c>
    </row>
    <row r="64" spans="1:22" ht="15" thickBot="1" x14ac:dyDescent="0.35">
      <c r="A64" s="11"/>
      <c r="B64" s="12"/>
      <c r="C64" s="43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55"/>
      <c r="V64" s="78">
        <f t="shared" si="3"/>
        <v>0</v>
      </c>
    </row>
    <row r="65" spans="1:22" x14ac:dyDescent="0.3">
      <c r="A65" s="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x14ac:dyDescent="0.3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" thickBot="1" x14ac:dyDescent="0.35"/>
    <row r="68" spans="1:22" x14ac:dyDescent="0.3">
      <c r="A68" s="75" t="s">
        <v>140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7"/>
      <c r="Q68" s="77"/>
      <c r="R68" s="77"/>
      <c r="S68" s="77"/>
      <c r="T68" s="77"/>
      <c r="U68" s="77"/>
      <c r="V68" s="80" t="s">
        <v>172</v>
      </c>
    </row>
    <row r="69" spans="1:22" ht="15" thickBot="1" x14ac:dyDescent="0.35">
      <c r="A69" s="56" t="s">
        <v>151</v>
      </c>
      <c r="B69" s="57"/>
      <c r="C69" s="63" t="s">
        <v>137</v>
      </c>
      <c r="D69" s="82" t="s">
        <v>173</v>
      </c>
      <c r="E69" s="82" t="s">
        <v>174</v>
      </c>
      <c r="F69" s="82" t="s">
        <v>175</v>
      </c>
      <c r="G69" s="82" t="s">
        <v>176</v>
      </c>
      <c r="H69" s="82" t="s">
        <v>177</v>
      </c>
      <c r="I69" s="82" t="s">
        <v>178</v>
      </c>
      <c r="J69" s="82" t="s">
        <v>179</v>
      </c>
      <c r="K69" s="82" t="s">
        <v>180</v>
      </c>
      <c r="L69" s="82" t="s">
        <v>181</v>
      </c>
      <c r="M69" s="82" t="s">
        <v>182</v>
      </c>
      <c r="N69" s="82" t="s">
        <v>183</v>
      </c>
      <c r="O69" s="82" t="s">
        <v>184</v>
      </c>
      <c r="P69" s="82" t="s">
        <v>185</v>
      </c>
      <c r="Q69" s="82" t="s">
        <v>248</v>
      </c>
      <c r="R69" s="82" t="s">
        <v>186</v>
      </c>
      <c r="S69" s="82" t="s">
        <v>187</v>
      </c>
      <c r="T69" s="82" t="s">
        <v>188</v>
      </c>
      <c r="U69" s="47" t="s">
        <v>189</v>
      </c>
      <c r="V69" s="73">
        <v>2016</v>
      </c>
    </row>
    <row r="70" spans="1:22" x14ac:dyDescent="0.3">
      <c r="A70" s="10" t="s">
        <v>40</v>
      </c>
      <c r="B70" s="2" t="s">
        <v>14</v>
      </c>
      <c r="C70" s="42">
        <v>28</v>
      </c>
      <c r="D70" s="19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60"/>
      <c r="V70" s="74">
        <f>SUM(D70:U70)</f>
        <v>0</v>
      </c>
    </row>
    <row r="71" spans="1:22" x14ac:dyDescent="0.3">
      <c r="A71" s="10" t="s">
        <v>25</v>
      </c>
      <c r="B71" s="2" t="s">
        <v>26</v>
      </c>
      <c r="C71" s="42">
        <v>28.1</v>
      </c>
      <c r="D71" s="13">
        <v>10</v>
      </c>
      <c r="E71" s="5">
        <v>8</v>
      </c>
      <c r="F71" s="5">
        <v>8</v>
      </c>
      <c r="G71" s="5">
        <v>6</v>
      </c>
      <c r="H71" s="5">
        <v>4</v>
      </c>
      <c r="I71" s="5">
        <v>8</v>
      </c>
      <c r="J71" s="5">
        <v>10</v>
      </c>
      <c r="K71" s="5">
        <v>6</v>
      </c>
      <c r="L71" s="5">
        <v>10</v>
      </c>
      <c r="M71" s="5">
        <v>6</v>
      </c>
      <c r="N71" s="5"/>
      <c r="O71" s="5">
        <v>10</v>
      </c>
      <c r="P71" s="5">
        <v>8</v>
      </c>
      <c r="Q71" s="5">
        <v>6</v>
      </c>
      <c r="R71" s="5">
        <v>7</v>
      </c>
      <c r="S71" s="5">
        <v>8</v>
      </c>
      <c r="T71" s="5">
        <v>6</v>
      </c>
      <c r="U71" s="54">
        <v>1</v>
      </c>
      <c r="V71" s="74">
        <f t="shared" ref="V71:V95" si="4">SUM(D71:U71)</f>
        <v>122</v>
      </c>
    </row>
    <row r="72" spans="1:22" x14ac:dyDescent="0.3">
      <c r="A72" s="10" t="s">
        <v>87</v>
      </c>
      <c r="B72" s="2" t="s">
        <v>84</v>
      </c>
      <c r="C72" s="42">
        <v>28.8</v>
      </c>
      <c r="D72" s="13">
        <v>1</v>
      </c>
      <c r="E72" s="5">
        <v>1</v>
      </c>
      <c r="F72" s="5">
        <v>1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4"/>
      <c r="V72" s="74">
        <f t="shared" si="4"/>
        <v>3</v>
      </c>
    </row>
    <row r="73" spans="1:22" x14ac:dyDescent="0.3">
      <c r="A73" s="10" t="s">
        <v>40</v>
      </c>
      <c r="B73" s="2" t="s">
        <v>136</v>
      </c>
      <c r="C73" s="42">
        <v>29.1</v>
      </c>
      <c r="D73" s="13">
        <v>1</v>
      </c>
      <c r="E73" s="5">
        <v>3</v>
      </c>
      <c r="F73" s="5"/>
      <c r="G73" s="5">
        <v>1</v>
      </c>
      <c r="H73" s="5">
        <v>1</v>
      </c>
      <c r="I73" s="5">
        <v>1</v>
      </c>
      <c r="J73" s="5">
        <v>6</v>
      </c>
      <c r="K73" s="5">
        <v>4</v>
      </c>
      <c r="L73" s="5">
        <v>8</v>
      </c>
      <c r="M73" s="5">
        <v>10</v>
      </c>
      <c r="N73" s="5">
        <v>8</v>
      </c>
      <c r="O73" s="5">
        <v>7</v>
      </c>
      <c r="P73" s="5">
        <v>1</v>
      </c>
      <c r="Q73" s="5">
        <v>1</v>
      </c>
      <c r="R73" s="5">
        <v>1</v>
      </c>
      <c r="S73" s="5"/>
      <c r="T73" s="5">
        <v>7</v>
      </c>
      <c r="U73" s="54">
        <v>8</v>
      </c>
      <c r="V73" s="74">
        <f t="shared" si="4"/>
        <v>68</v>
      </c>
    </row>
    <row r="74" spans="1:22" x14ac:dyDescent="0.3">
      <c r="A74" s="10" t="s">
        <v>90</v>
      </c>
      <c r="B74" s="2" t="s">
        <v>91</v>
      </c>
      <c r="C74" s="42">
        <v>29.3</v>
      </c>
      <c r="D74" s="13">
        <v>3</v>
      </c>
      <c r="E74" s="5"/>
      <c r="F74" s="5"/>
      <c r="G74" s="5">
        <v>8</v>
      </c>
      <c r="H74" s="5">
        <v>5</v>
      </c>
      <c r="I74" s="5">
        <v>1</v>
      </c>
      <c r="J74" s="5"/>
      <c r="K74" s="5"/>
      <c r="L74" s="5"/>
      <c r="M74" s="5"/>
      <c r="N74" s="5">
        <v>3</v>
      </c>
      <c r="O74" s="5"/>
      <c r="P74" s="5">
        <v>3</v>
      </c>
      <c r="Q74" s="5"/>
      <c r="R74" s="5">
        <v>10</v>
      </c>
      <c r="S74" s="5"/>
      <c r="T74" s="5">
        <v>4</v>
      </c>
      <c r="U74" s="54"/>
      <c r="V74" s="74">
        <f t="shared" si="4"/>
        <v>37</v>
      </c>
    </row>
    <row r="75" spans="1:22" x14ac:dyDescent="0.3">
      <c r="A75" s="10" t="s">
        <v>99</v>
      </c>
      <c r="B75" s="2" t="s">
        <v>35</v>
      </c>
      <c r="C75" s="42">
        <v>29.8</v>
      </c>
      <c r="D75" s="13">
        <v>1</v>
      </c>
      <c r="E75" s="5">
        <v>1</v>
      </c>
      <c r="F75" s="5">
        <v>7</v>
      </c>
      <c r="G75" s="5">
        <v>5</v>
      </c>
      <c r="H75" s="5">
        <v>8</v>
      </c>
      <c r="I75" s="5">
        <v>7</v>
      </c>
      <c r="J75" s="5">
        <v>4</v>
      </c>
      <c r="K75" s="5">
        <v>5</v>
      </c>
      <c r="L75" s="5">
        <v>3</v>
      </c>
      <c r="M75" s="5">
        <v>5</v>
      </c>
      <c r="N75" s="5">
        <v>1</v>
      </c>
      <c r="O75" s="5"/>
      <c r="P75" s="5">
        <v>4</v>
      </c>
      <c r="Q75" s="5"/>
      <c r="R75" s="5">
        <v>5</v>
      </c>
      <c r="S75" s="5">
        <v>1</v>
      </c>
      <c r="T75" s="5">
        <v>3</v>
      </c>
      <c r="U75" s="54"/>
      <c r="V75" s="74">
        <f t="shared" si="4"/>
        <v>60</v>
      </c>
    </row>
    <row r="76" spans="1:22" x14ac:dyDescent="0.3">
      <c r="A76" s="10" t="s">
        <v>212</v>
      </c>
      <c r="B76" s="2" t="s">
        <v>46</v>
      </c>
      <c r="C76" s="42">
        <v>30.1</v>
      </c>
      <c r="D76" s="13">
        <v>8</v>
      </c>
      <c r="E76" s="5"/>
      <c r="F76" s="5">
        <v>1</v>
      </c>
      <c r="G76" s="5">
        <v>1</v>
      </c>
      <c r="H76" s="5">
        <v>1</v>
      </c>
      <c r="I76" s="5">
        <v>1</v>
      </c>
      <c r="J76" s="5">
        <v>3</v>
      </c>
      <c r="K76" s="5"/>
      <c r="L76" s="5"/>
      <c r="M76" s="5">
        <v>1</v>
      </c>
      <c r="N76" s="5">
        <v>5</v>
      </c>
      <c r="O76" s="5">
        <v>1</v>
      </c>
      <c r="P76" s="5"/>
      <c r="Q76" s="5"/>
      <c r="R76" s="5">
        <v>1</v>
      </c>
      <c r="S76" s="5"/>
      <c r="T76" s="5"/>
      <c r="U76" s="54">
        <v>4</v>
      </c>
      <c r="V76" s="74">
        <f t="shared" si="4"/>
        <v>27</v>
      </c>
    </row>
    <row r="77" spans="1:22" x14ac:dyDescent="0.3">
      <c r="A77" s="10" t="s">
        <v>69</v>
      </c>
      <c r="B77" s="2" t="s">
        <v>70</v>
      </c>
      <c r="C77" s="42">
        <v>30.5</v>
      </c>
      <c r="D77" s="13">
        <v>4</v>
      </c>
      <c r="E77" s="5">
        <v>4</v>
      </c>
      <c r="F77" s="5">
        <v>6</v>
      </c>
      <c r="G77" s="5">
        <v>10</v>
      </c>
      <c r="H77" s="5"/>
      <c r="I77" s="5">
        <v>6</v>
      </c>
      <c r="J77" s="5">
        <v>5</v>
      </c>
      <c r="K77" s="5">
        <v>8</v>
      </c>
      <c r="L77" s="5"/>
      <c r="M77" s="5"/>
      <c r="N77" s="5"/>
      <c r="O77" s="5"/>
      <c r="P77" s="5">
        <v>5</v>
      </c>
      <c r="Q77" s="5"/>
      <c r="R77" s="5">
        <v>8</v>
      </c>
      <c r="S77" s="5">
        <v>10</v>
      </c>
      <c r="T77" s="5">
        <v>1</v>
      </c>
      <c r="U77" s="54">
        <v>5</v>
      </c>
      <c r="V77" s="74">
        <f t="shared" si="4"/>
        <v>72</v>
      </c>
    </row>
    <row r="78" spans="1:22" x14ac:dyDescent="0.3">
      <c r="A78" s="10" t="s">
        <v>213</v>
      </c>
      <c r="B78" s="2" t="s">
        <v>11</v>
      </c>
      <c r="C78" s="42">
        <v>31.1</v>
      </c>
      <c r="D78" s="13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4"/>
      <c r="V78" s="74">
        <f t="shared" si="4"/>
        <v>0</v>
      </c>
    </row>
    <row r="79" spans="1:22" x14ac:dyDescent="0.3">
      <c r="A79" s="10" t="s">
        <v>74</v>
      </c>
      <c r="B79" s="2" t="s">
        <v>75</v>
      </c>
      <c r="C79" s="42">
        <v>31.5</v>
      </c>
      <c r="D79" s="13">
        <v>7</v>
      </c>
      <c r="E79" s="5">
        <v>10</v>
      </c>
      <c r="F79" s="5"/>
      <c r="G79" s="5">
        <v>3</v>
      </c>
      <c r="H79" s="5"/>
      <c r="I79" s="5">
        <v>10</v>
      </c>
      <c r="J79" s="5"/>
      <c r="K79" s="5">
        <v>3</v>
      </c>
      <c r="L79" s="5">
        <v>7</v>
      </c>
      <c r="M79" s="5"/>
      <c r="N79" s="5"/>
      <c r="O79" s="5">
        <v>4</v>
      </c>
      <c r="P79" s="5"/>
      <c r="Q79" s="5">
        <v>8</v>
      </c>
      <c r="R79" s="5">
        <v>4</v>
      </c>
      <c r="S79" s="5"/>
      <c r="T79" s="5">
        <v>10</v>
      </c>
      <c r="U79" s="54"/>
      <c r="V79" s="74">
        <f t="shared" si="4"/>
        <v>66</v>
      </c>
    </row>
    <row r="80" spans="1:22" x14ac:dyDescent="0.3">
      <c r="A80" s="10" t="s">
        <v>242</v>
      </c>
      <c r="B80" s="2" t="s">
        <v>96</v>
      </c>
      <c r="C80" s="42">
        <v>31</v>
      </c>
      <c r="D80" s="13"/>
      <c r="E80" s="5"/>
      <c r="F80" s="5"/>
      <c r="G80" s="5"/>
      <c r="H80" s="5"/>
      <c r="I80" s="5"/>
      <c r="J80" s="5"/>
      <c r="K80" s="5"/>
      <c r="L80" s="5">
        <v>5</v>
      </c>
      <c r="M80" s="5"/>
      <c r="N80" s="5"/>
      <c r="O80" s="5"/>
      <c r="P80" s="5">
        <v>7</v>
      </c>
      <c r="Q80" s="5">
        <v>10</v>
      </c>
      <c r="R80" s="5"/>
      <c r="S80" s="5"/>
      <c r="T80" s="5"/>
      <c r="U80" s="54">
        <v>7</v>
      </c>
      <c r="V80" s="74"/>
    </row>
    <row r="81" spans="1:22" x14ac:dyDescent="0.3">
      <c r="A81" s="10" t="s">
        <v>17</v>
      </c>
      <c r="B81" s="2" t="s">
        <v>45</v>
      </c>
      <c r="C81" s="42">
        <v>32.4</v>
      </c>
      <c r="D81" s="13">
        <v>5</v>
      </c>
      <c r="E81" s="5">
        <v>6</v>
      </c>
      <c r="F81" s="5">
        <v>10</v>
      </c>
      <c r="G81" s="5">
        <v>4</v>
      </c>
      <c r="H81" s="5">
        <v>10</v>
      </c>
      <c r="I81" s="5">
        <v>4</v>
      </c>
      <c r="J81" s="5">
        <v>8</v>
      </c>
      <c r="K81" s="5">
        <v>10</v>
      </c>
      <c r="L81" s="5">
        <v>4</v>
      </c>
      <c r="M81" s="5">
        <v>7</v>
      </c>
      <c r="N81" s="5">
        <v>4</v>
      </c>
      <c r="O81" s="5">
        <v>6</v>
      </c>
      <c r="P81" s="5">
        <v>1</v>
      </c>
      <c r="Q81" s="5">
        <v>5</v>
      </c>
      <c r="R81" s="5"/>
      <c r="S81" s="5">
        <v>6</v>
      </c>
      <c r="T81" s="5">
        <v>1</v>
      </c>
      <c r="U81" s="54">
        <v>3</v>
      </c>
      <c r="V81" s="74">
        <f t="shared" si="4"/>
        <v>94</v>
      </c>
    </row>
    <row r="82" spans="1:22" x14ac:dyDescent="0.3">
      <c r="A82" s="10" t="s">
        <v>6</v>
      </c>
      <c r="B82" s="2" t="s">
        <v>125</v>
      </c>
      <c r="C82" s="42">
        <v>32.5</v>
      </c>
      <c r="D82" s="13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4"/>
      <c r="V82" s="74">
        <f t="shared" si="4"/>
        <v>0</v>
      </c>
    </row>
    <row r="83" spans="1:22" x14ac:dyDescent="0.3">
      <c r="A83" s="10" t="s">
        <v>214</v>
      </c>
      <c r="B83" s="2" t="s">
        <v>149</v>
      </c>
      <c r="C83" s="42">
        <v>32.700000000000003</v>
      </c>
      <c r="D83" s="1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4"/>
      <c r="V83" s="74">
        <f t="shared" si="4"/>
        <v>0</v>
      </c>
    </row>
    <row r="84" spans="1:22" x14ac:dyDescent="0.3">
      <c r="A84" s="10" t="s">
        <v>6</v>
      </c>
      <c r="B84" s="2" t="s">
        <v>1</v>
      </c>
      <c r="C84" s="42">
        <v>32.9</v>
      </c>
      <c r="D84" s="13">
        <v>1</v>
      </c>
      <c r="E84" s="5"/>
      <c r="F84" s="5">
        <v>3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4"/>
      <c r="V84" s="74">
        <f t="shared" si="4"/>
        <v>4</v>
      </c>
    </row>
    <row r="85" spans="1:22" x14ac:dyDescent="0.3">
      <c r="A85" s="10" t="s">
        <v>47</v>
      </c>
      <c r="B85" s="2" t="s">
        <v>20</v>
      </c>
      <c r="C85" s="42">
        <v>33.799999999999997</v>
      </c>
      <c r="D85" s="13"/>
      <c r="E85" s="5">
        <v>7</v>
      </c>
      <c r="F85" s="5">
        <v>1</v>
      </c>
      <c r="G85" s="5">
        <v>1</v>
      </c>
      <c r="H85" s="5">
        <v>3</v>
      </c>
      <c r="I85" s="5">
        <v>1</v>
      </c>
      <c r="J85" s="5">
        <v>7</v>
      </c>
      <c r="K85" s="5"/>
      <c r="L85" s="5"/>
      <c r="M85" s="5"/>
      <c r="N85" s="5">
        <v>7</v>
      </c>
      <c r="O85" s="5">
        <v>8</v>
      </c>
      <c r="P85" s="5">
        <v>6</v>
      </c>
      <c r="Q85" s="5">
        <v>1</v>
      </c>
      <c r="R85" s="5">
        <v>1</v>
      </c>
      <c r="S85" s="5">
        <v>3</v>
      </c>
      <c r="T85" s="5">
        <v>5</v>
      </c>
      <c r="U85" s="54">
        <v>1</v>
      </c>
      <c r="V85" s="74">
        <f t="shared" si="4"/>
        <v>52</v>
      </c>
    </row>
    <row r="86" spans="1:22" x14ac:dyDescent="0.3">
      <c r="A86" s="10" t="s">
        <v>64</v>
      </c>
      <c r="B86" s="2" t="s">
        <v>86</v>
      </c>
      <c r="C86" s="42">
        <v>34.1</v>
      </c>
      <c r="D86" s="13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4"/>
      <c r="V86" s="74">
        <f t="shared" si="4"/>
        <v>0</v>
      </c>
    </row>
    <row r="87" spans="1:22" x14ac:dyDescent="0.3">
      <c r="A87" s="10" t="s">
        <v>120</v>
      </c>
      <c r="B87" s="2" t="s">
        <v>121</v>
      </c>
      <c r="C87" s="42">
        <v>34.200000000000003</v>
      </c>
      <c r="D87" s="13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4"/>
      <c r="V87" s="74">
        <f t="shared" si="4"/>
        <v>0</v>
      </c>
    </row>
    <row r="88" spans="1:22" x14ac:dyDescent="0.3">
      <c r="A88" s="10" t="s">
        <v>64</v>
      </c>
      <c r="B88" s="2" t="s">
        <v>65</v>
      </c>
      <c r="C88" s="42">
        <v>34.799999999999997</v>
      </c>
      <c r="D88" s="13">
        <v>1</v>
      </c>
      <c r="E88" s="5">
        <v>1</v>
      </c>
      <c r="F88" s="5">
        <v>1</v>
      </c>
      <c r="G88" s="5">
        <v>1</v>
      </c>
      <c r="H88" s="5">
        <v>7</v>
      </c>
      <c r="I88" s="5">
        <v>5</v>
      </c>
      <c r="J88" s="5">
        <v>1</v>
      </c>
      <c r="K88" s="5">
        <v>1</v>
      </c>
      <c r="L88" s="5">
        <v>6</v>
      </c>
      <c r="M88" s="5">
        <v>3</v>
      </c>
      <c r="N88" s="5">
        <v>10</v>
      </c>
      <c r="O88" s="5">
        <v>1</v>
      </c>
      <c r="P88" s="5">
        <v>1</v>
      </c>
      <c r="Q88" s="5"/>
      <c r="R88" s="5">
        <v>6</v>
      </c>
      <c r="S88" s="5">
        <v>7</v>
      </c>
      <c r="T88" s="5">
        <v>8</v>
      </c>
      <c r="U88" s="54">
        <v>6</v>
      </c>
      <c r="V88" s="74">
        <f t="shared" si="4"/>
        <v>66</v>
      </c>
    </row>
    <row r="89" spans="1:22" x14ac:dyDescent="0.3">
      <c r="A89" s="10" t="s">
        <v>76</v>
      </c>
      <c r="B89" s="2" t="s">
        <v>80</v>
      </c>
      <c r="C89" s="42">
        <v>35</v>
      </c>
      <c r="D89" s="13">
        <v>1</v>
      </c>
      <c r="E89" s="5">
        <v>5</v>
      </c>
      <c r="F89" s="5">
        <v>6</v>
      </c>
      <c r="G89" s="5"/>
      <c r="H89" s="5">
        <v>1</v>
      </c>
      <c r="I89" s="5">
        <v>1</v>
      </c>
      <c r="J89" s="5"/>
      <c r="K89" s="5">
        <v>1</v>
      </c>
      <c r="L89" s="5">
        <v>1</v>
      </c>
      <c r="M89" s="5">
        <v>8</v>
      </c>
      <c r="N89" s="5">
        <v>6</v>
      </c>
      <c r="O89" s="5"/>
      <c r="P89" s="5"/>
      <c r="Q89" s="5"/>
      <c r="R89" s="5">
        <v>1</v>
      </c>
      <c r="S89" s="5"/>
      <c r="T89" s="5"/>
      <c r="U89" s="54"/>
      <c r="V89" s="74">
        <f t="shared" si="4"/>
        <v>31</v>
      </c>
    </row>
    <row r="90" spans="1:22" x14ac:dyDescent="0.3">
      <c r="A90" s="10" t="s">
        <v>238</v>
      </c>
      <c r="B90" s="2" t="s">
        <v>229</v>
      </c>
      <c r="C90" s="42">
        <v>35.700000000000003</v>
      </c>
      <c r="D90" s="13">
        <v>1</v>
      </c>
      <c r="E90" s="5"/>
      <c r="F90" s="5">
        <v>4</v>
      </c>
      <c r="G90" s="5">
        <v>7</v>
      </c>
      <c r="H90" s="5">
        <v>1</v>
      </c>
      <c r="I90" s="5">
        <v>3</v>
      </c>
      <c r="J90" s="5">
        <v>1</v>
      </c>
      <c r="K90" s="5">
        <v>1</v>
      </c>
      <c r="L90" s="5"/>
      <c r="M90" s="5">
        <v>1</v>
      </c>
      <c r="N90" s="5">
        <v>1</v>
      </c>
      <c r="O90" s="5">
        <v>5</v>
      </c>
      <c r="P90" s="5">
        <v>1</v>
      </c>
      <c r="Q90" s="5">
        <v>4</v>
      </c>
      <c r="R90" s="5">
        <v>1</v>
      </c>
      <c r="S90" s="5">
        <v>1</v>
      </c>
      <c r="T90" s="5">
        <v>1</v>
      </c>
      <c r="U90" s="54"/>
      <c r="V90" s="74">
        <f t="shared" ref="V90" si="5">SUM(D90:U90)</f>
        <v>33</v>
      </c>
    </row>
    <row r="91" spans="1:22" x14ac:dyDescent="0.3">
      <c r="A91" s="10" t="s">
        <v>15</v>
      </c>
      <c r="B91" s="2" t="s">
        <v>16</v>
      </c>
      <c r="C91" s="42">
        <v>36</v>
      </c>
      <c r="D91" s="13">
        <v>6</v>
      </c>
      <c r="E91" s="5">
        <v>1</v>
      </c>
      <c r="F91" s="5"/>
      <c r="G91" s="5"/>
      <c r="H91" s="5">
        <v>6</v>
      </c>
      <c r="I91" s="5">
        <v>1</v>
      </c>
      <c r="J91" s="5"/>
      <c r="K91" s="5">
        <v>1</v>
      </c>
      <c r="L91" s="5">
        <v>1</v>
      </c>
      <c r="M91" s="5"/>
      <c r="N91" s="5"/>
      <c r="O91" s="5">
        <v>1</v>
      </c>
      <c r="P91" s="5"/>
      <c r="Q91" s="5"/>
      <c r="R91" s="5"/>
      <c r="S91" s="5"/>
      <c r="T91" s="5"/>
      <c r="U91" s="54"/>
      <c r="V91" s="74">
        <f t="shared" si="4"/>
        <v>17</v>
      </c>
    </row>
    <row r="92" spans="1:22" x14ac:dyDescent="0.3">
      <c r="A92" s="10" t="s">
        <v>44</v>
      </c>
      <c r="B92" s="2" t="s">
        <v>45</v>
      </c>
      <c r="C92" s="42">
        <v>36</v>
      </c>
      <c r="D92" s="13">
        <v>1</v>
      </c>
      <c r="E92" s="5"/>
      <c r="F92" s="5"/>
      <c r="G92" s="5">
        <v>1</v>
      </c>
      <c r="H92" s="5"/>
      <c r="I92" s="5">
        <v>1</v>
      </c>
      <c r="J92" s="5">
        <v>1</v>
      </c>
      <c r="K92" s="5">
        <v>1</v>
      </c>
      <c r="L92" s="5">
        <v>1</v>
      </c>
      <c r="M92" s="5">
        <v>4</v>
      </c>
      <c r="N92" s="5">
        <v>1</v>
      </c>
      <c r="O92" s="5">
        <v>1</v>
      </c>
      <c r="P92" s="5">
        <v>1</v>
      </c>
      <c r="Q92" s="5">
        <v>7</v>
      </c>
      <c r="R92" s="5"/>
      <c r="S92" s="5">
        <v>4</v>
      </c>
      <c r="T92" s="5"/>
      <c r="U92" s="54"/>
      <c r="V92" s="74">
        <f t="shared" si="4"/>
        <v>24</v>
      </c>
    </row>
    <row r="93" spans="1:22" x14ac:dyDescent="0.3">
      <c r="A93" s="10" t="s">
        <v>25</v>
      </c>
      <c r="B93" s="2" t="s">
        <v>50</v>
      </c>
      <c r="C93" s="42">
        <v>36</v>
      </c>
      <c r="D93" s="13"/>
      <c r="E93" s="5">
        <v>1</v>
      </c>
      <c r="F93" s="5">
        <v>1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4"/>
      <c r="V93" s="74">
        <f t="shared" si="4"/>
        <v>2</v>
      </c>
    </row>
    <row r="94" spans="1:22" x14ac:dyDescent="0.3">
      <c r="A94" s="10" t="s">
        <v>67</v>
      </c>
      <c r="B94" s="2" t="s">
        <v>68</v>
      </c>
      <c r="C94" s="42">
        <v>36</v>
      </c>
      <c r="D94" s="13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4"/>
      <c r="V94" s="74">
        <f t="shared" si="4"/>
        <v>0</v>
      </c>
    </row>
    <row r="95" spans="1:22" x14ac:dyDescent="0.3">
      <c r="A95" s="10" t="s">
        <v>168</v>
      </c>
      <c r="B95" s="2" t="s">
        <v>167</v>
      </c>
      <c r="C95" s="42">
        <v>36</v>
      </c>
      <c r="D95" s="13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4"/>
      <c r="V95" s="74">
        <f t="shared" si="4"/>
        <v>0</v>
      </c>
    </row>
    <row r="96" spans="1:22" x14ac:dyDescent="0.3">
      <c r="A96" s="10" t="s">
        <v>17</v>
      </c>
      <c r="B96" s="2" t="s">
        <v>246</v>
      </c>
      <c r="C96" s="42">
        <v>31</v>
      </c>
      <c r="D96" s="13"/>
      <c r="E96" s="5"/>
      <c r="F96" s="5"/>
      <c r="G96" s="5"/>
      <c r="H96" s="5"/>
      <c r="I96" s="5"/>
      <c r="J96" s="5"/>
      <c r="K96" s="5">
        <v>7</v>
      </c>
      <c r="L96" s="5"/>
      <c r="M96" s="5">
        <v>-2</v>
      </c>
      <c r="N96" s="5">
        <v>1</v>
      </c>
      <c r="O96" s="5">
        <v>3</v>
      </c>
      <c r="P96" s="5">
        <v>10</v>
      </c>
      <c r="Q96" s="5">
        <v>3</v>
      </c>
      <c r="R96" s="5">
        <v>3</v>
      </c>
      <c r="S96" s="5">
        <v>5</v>
      </c>
      <c r="T96" s="5">
        <v>1</v>
      </c>
      <c r="U96" s="54">
        <v>10</v>
      </c>
      <c r="V96" s="74">
        <f t="shared" ref="V96" si="6">SUM(D96:U96)</f>
        <v>41</v>
      </c>
    </row>
    <row r="97" spans="1:22" x14ac:dyDescent="0.3">
      <c r="A97" s="10" t="s">
        <v>2</v>
      </c>
      <c r="B97" s="2" t="s">
        <v>30</v>
      </c>
      <c r="C97" s="42">
        <v>31</v>
      </c>
      <c r="D97" s="13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4"/>
      <c r="V97" s="74">
        <f t="shared" ref="V97" si="7">SUM(D97:U97)</f>
        <v>0</v>
      </c>
    </row>
  </sheetData>
  <pageMargins left="0.7" right="0.7" top="0.75" bottom="0.75" header="0.3" footer="0.3"/>
  <pageSetup paperSize="9" scale="96" orientation="landscape" r:id="rId1"/>
  <rowBreaks count="2" manualBreakCount="2">
    <brk id="34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topLeftCell="A67" zoomScaleNormal="100" workbookViewId="0">
      <selection activeCell="Z55" sqref="Z55"/>
    </sheetView>
  </sheetViews>
  <sheetFormatPr defaultRowHeight="14.4" x14ac:dyDescent="0.3"/>
  <cols>
    <col min="1" max="1" width="14.88671875" customWidth="1"/>
    <col min="2" max="2" width="12.109375" customWidth="1"/>
    <col min="3" max="3" width="5.44140625" customWidth="1"/>
    <col min="4" max="4" width="6.5546875" customWidth="1"/>
    <col min="5" max="5" width="6.88671875" customWidth="1"/>
    <col min="6" max="7" width="6.6640625" customWidth="1"/>
    <col min="8" max="8" width="7.5546875" customWidth="1"/>
    <col min="9" max="9" width="6.88671875" customWidth="1"/>
    <col min="10" max="10" width="7.109375" customWidth="1"/>
    <col min="11" max="11" width="7" customWidth="1"/>
    <col min="12" max="14" width="6.6640625" customWidth="1"/>
    <col min="15" max="15" width="6.88671875" customWidth="1"/>
    <col min="16" max="16" width="6.5546875" customWidth="1"/>
    <col min="17" max="17" width="6.6640625" customWidth="1"/>
    <col min="18" max="18" width="6.5546875" customWidth="1"/>
    <col min="19" max="19" width="7.33203125" customWidth="1"/>
    <col min="20" max="20" width="6.6640625" customWidth="1"/>
    <col min="21" max="21" width="6.5546875" customWidth="1"/>
    <col min="22" max="22" width="9.33203125" customWidth="1"/>
    <col min="23" max="23" width="4.6640625" customWidth="1"/>
    <col min="24" max="24" width="5.109375" customWidth="1"/>
    <col min="25" max="25" width="4.6640625" customWidth="1"/>
    <col min="26" max="26" width="4" customWidth="1"/>
    <col min="27" max="27" width="3.88671875" customWidth="1"/>
    <col min="28" max="28" width="3.44140625" customWidth="1"/>
    <col min="29" max="29" width="4.109375" customWidth="1"/>
    <col min="30" max="30" width="3.88671875" bestFit="1" customWidth="1"/>
    <col min="31" max="31" width="3.109375" customWidth="1"/>
    <col min="32" max="32" width="3.33203125" customWidth="1"/>
    <col min="33" max="33" width="4" customWidth="1"/>
    <col min="34" max="34" width="3.88671875" customWidth="1"/>
    <col min="35" max="35" width="3.5546875" customWidth="1"/>
    <col min="36" max="36" width="3.44140625" customWidth="1"/>
    <col min="37" max="37" width="3.5546875" customWidth="1"/>
    <col min="38" max="38" width="3.33203125" customWidth="1"/>
    <col min="39" max="39" width="5.109375" customWidth="1"/>
    <col min="40" max="40" width="3.44140625" customWidth="1"/>
    <col min="41" max="42" width="3.6640625" customWidth="1"/>
    <col min="43" max="44" width="3.33203125" customWidth="1"/>
    <col min="45" max="45" width="4.33203125" customWidth="1"/>
    <col min="46" max="46" width="3" customWidth="1"/>
    <col min="47" max="47" width="3.5546875" customWidth="1"/>
    <col min="48" max="48" width="3.33203125" customWidth="1"/>
    <col min="49" max="49" width="4.109375" customWidth="1"/>
    <col min="50" max="50" width="3.44140625" customWidth="1"/>
    <col min="51" max="51" width="6.6640625" customWidth="1"/>
  </cols>
  <sheetData>
    <row r="1" spans="1:37" ht="22.5" customHeight="1" x14ac:dyDescent="0.3">
      <c r="A1" s="92" t="s">
        <v>141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  <c r="P1" s="94"/>
      <c r="Q1" s="94"/>
      <c r="R1" s="94"/>
      <c r="S1" s="94"/>
      <c r="T1" s="94"/>
      <c r="U1" s="94"/>
      <c r="V1" s="95" t="s">
        <v>138</v>
      </c>
    </row>
    <row r="2" spans="1:37" ht="15.75" customHeight="1" thickBot="1" x14ac:dyDescent="0.5">
      <c r="A2" s="56" t="s">
        <v>150</v>
      </c>
      <c r="B2" s="57"/>
      <c r="C2" s="63" t="s">
        <v>137</v>
      </c>
      <c r="D2" s="113" t="s">
        <v>173</v>
      </c>
      <c r="E2" s="113" t="s">
        <v>174</v>
      </c>
      <c r="F2" s="113" t="s">
        <v>175</v>
      </c>
      <c r="G2" s="113" t="s">
        <v>176</v>
      </c>
      <c r="H2" s="113" t="s">
        <v>177</v>
      </c>
      <c r="I2" s="113" t="s">
        <v>178</v>
      </c>
      <c r="J2" s="113" t="s">
        <v>179</v>
      </c>
      <c r="K2" s="113" t="s">
        <v>180</v>
      </c>
      <c r="L2" s="113" t="s">
        <v>181</v>
      </c>
      <c r="M2" s="113" t="s">
        <v>182</v>
      </c>
      <c r="N2" s="113" t="s">
        <v>183</v>
      </c>
      <c r="O2" s="113" t="s">
        <v>184</v>
      </c>
      <c r="P2" s="113" t="s">
        <v>185</v>
      </c>
      <c r="Q2" s="113" t="s">
        <v>247</v>
      </c>
      <c r="R2" s="113" t="s">
        <v>186</v>
      </c>
      <c r="S2" s="113" t="s">
        <v>187</v>
      </c>
      <c r="T2" s="113" t="s">
        <v>188</v>
      </c>
      <c r="U2" s="48" t="s">
        <v>189</v>
      </c>
      <c r="V2" s="96">
        <v>2016</v>
      </c>
    </row>
    <row r="3" spans="1:37" ht="15.75" customHeight="1" x14ac:dyDescent="0.3">
      <c r="A3" s="25" t="s">
        <v>4</v>
      </c>
      <c r="B3" s="8" t="s">
        <v>119</v>
      </c>
      <c r="C3" s="66">
        <v>17.7</v>
      </c>
      <c r="D3" s="19"/>
      <c r="E3" s="20"/>
      <c r="F3" s="20"/>
      <c r="G3" s="20"/>
      <c r="H3" s="20">
        <v>7</v>
      </c>
      <c r="I3" s="20"/>
      <c r="J3" s="20"/>
      <c r="K3" s="20"/>
      <c r="L3" s="20">
        <v>4</v>
      </c>
      <c r="M3" s="20"/>
      <c r="N3" s="20">
        <v>4</v>
      </c>
      <c r="O3" s="20"/>
      <c r="P3" s="20"/>
      <c r="Q3" s="20"/>
      <c r="R3" s="20"/>
      <c r="S3" s="87"/>
      <c r="T3" s="87"/>
      <c r="U3" s="88"/>
      <c r="V3" s="83">
        <f>SUM(D3:U3)</f>
        <v>15</v>
      </c>
    </row>
    <row r="4" spans="1:37" ht="15.75" customHeight="1" x14ac:dyDescent="0.45">
      <c r="A4" s="10" t="s">
        <v>41</v>
      </c>
      <c r="B4" s="2" t="s">
        <v>26</v>
      </c>
      <c r="C4" s="42">
        <v>19.8</v>
      </c>
      <c r="D4" s="13">
        <v>10</v>
      </c>
      <c r="E4" s="5">
        <v>10</v>
      </c>
      <c r="F4" s="5">
        <v>10</v>
      </c>
      <c r="G4" s="5">
        <v>7</v>
      </c>
      <c r="H4" s="5">
        <v>4</v>
      </c>
      <c r="I4" s="5">
        <v>10</v>
      </c>
      <c r="J4" s="5">
        <v>8</v>
      </c>
      <c r="K4" s="5">
        <v>7</v>
      </c>
      <c r="L4" s="5">
        <v>7</v>
      </c>
      <c r="M4" s="5">
        <v>8</v>
      </c>
      <c r="N4" s="5"/>
      <c r="O4" s="5">
        <v>8</v>
      </c>
      <c r="P4" s="5">
        <v>6</v>
      </c>
      <c r="Q4" s="5">
        <v>10</v>
      </c>
      <c r="R4" s="5">
        <v>5</v>
      </c>
      <c r="S4" s="86"/>
      <c r="T4" s="86">
        <v>5</v>
      </c>
      <c r="U4" s="89">
        <v>8</v>
      </c>
      <c r="V4" s="83">
        <f t="shared" ref="V4:V19" si="0">SUM(D4:U4)</f>
        <v>123</v>
      </c>
    </row>
    <row r="5" spans="1:37" ht="14.25" customHeight="1" x14ac:dyDescent="0.45">
      <c r="A5" s="10" t="s">
        <v>81</v>
      </c>
      <c r="B5" s="2" t="s">
        <v>82</v>
      </c>
      <c r="C5" s="42">
        <v>19.8</v>
      </c>
      <c r="D5" s="13">
        <v>7</v>
      </c>
      <c r="E5" s="5"/>
      <c r="F5" s="5"/>
      <c r="G5" s="5"/>
      <c r="H5" s="5">
        <v>8</v>
      </c>
      <c r="I5" s="5">
        <v>5</v>
      </c>
      <c r="J5" s="5">
        <v>4</v>
      </c>
      <c r="K5" s="5">
        <v>6</v>
      </c>
      <c r="L5" s="5">
        <v>3</v>
      </c>
      <c r="M5" s="5">
        <v>6</v>
      </c>
      <c r="N5" s="5">
        <v>6</v>
      </c>
      <c r="O5" s="5"/>
      <c r="P5" s="5"/>
      <c r="Q5" s="5"/>
      <c r="R5" s="5">
        <v>3</v>
      </c>
      <c r="S5" s="86">
        <v>8</v>
      </c>
      <c r="T5" s="86">
        <v>6</v>
      </c>
      <c r="U5" s="89"/>
      <c r="V5" s="83">
        <f t="shared" si="0"/>
        <v>62</v>
      </c>
    </row>
    <row r="6" spans="1:37" ht="14.25" x14ac:dyDescent="0.45">
      <c r="A6" s="10" t="s">
        <v>71</v>
      </c>
      <c r="B6" s="2" t="s">
        <v>72</v>
      </c>
      <c r="C6" s="42">
        <v>20.8</v>
      </c>
      <c r="D6" s="13"/>
      <c r="E6" s="5">
        <v>3</v>
      </c>
      <c r="F6" s="5">
        <v>4</v>
      </c>
      <c r="G6" s="5">
        <v>6</v>
      </c>
      <c r="H6" s="5">
        <v>6</v>
      </c>
      <c r="I6" s="5"/>
      <c r="J6" s="5">
        <v>5</v>
      </c>
      <c r="K6" s="5">
        <v>4</v>
      </c>
      <c r="L6" s="5">
        <v>10</v>
      </c>
      <c r="M6" s="5">
        <v>5</v>
      </c>
      <c r="N6" s="5">
        <v>8</v>
      </c>
      <c r="O6" s="5">
        <v>3</v>
      </c>
      <c r="P6" s="5">
        <v>8</v>
      </c>
      <c r="Q6" s="5">
        <v>8</v>
      </c>
      <c r="R6" s="5">
        <v>1</v>
      </c>
      <c r="S6" s="86"/>
      <c r="T6" s="86"/>
      <c r="U6" s="89">
        <v>5</v>
      </c>
      <c r="V6" s="83">
        <f t="shared" si="0"/>
        <v>76</v>
      </c>
      <c r="AK6" s="33"/>
    </row>
    <row r="7" spans="1:37" ht="14.25" x14ac:dyDescent="0.45">
      <c r="A7" s="10" t="s">
        <v>60</v>
      </c>
      <c r="B7" s="2" t="s">
        <v>61</v>
      </c>
      <c r="C7" s="42">
        <v>21.3</v>
      </c>
      <c r="D7" s="13">
        <v>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86">
        <v>10</v>
      </c>
      <c r="T7" s="86"/>
      <c r="U7" s="89"/>
      <c r="V7" s="83">
        <f t="shared" si="0"/>
        <v>13</v>
      </c>
      <c r="AK7" s="33"/>
    </row>
    <row r="8" spans="1:37" ht="14.25" x14ac:dyDescent="0.45">
      <c r="A8" s="10" t="s">
        <v>48</v>
      </c>
      <c r="B8" s="2" t="s">
        <v>49</v>
      </c>
      <c r="C8" s="42">
        <v>21.6</v>
      </c>
      <c r="D8" s="13"/>
      <c r="E8" s="5"/>
      <c r="F8" s="5"/>
      <c r="G8" s="5"/>
      <c r="H8" s="5"/>
      <c r="I8" s="5">
        <v>1</v>
      </c>
      <c r="J8" s="5"/>
      <c r="K8" s="5"/>
      <c r="L8" s="5"/>
      <c r="M8" s="5"/>
      <c r="N8" s="5"/>
      <c r="O8" s="5">
        <v>7</v>
      </c>
      <c r="P8" s="5"/>
      <c r="Q8" s="5"/>
      <c r="R8" s="5">
        <v>6</v>
      </c>
      <c r="S8" s="86">
        <v>5</v>
      </c>
      <c r="T8" s="86"/>
      <c r="U8" s="89"/>
      <c r="V8" s="83">
        <f t="shared" si="0"/>
        <v>19</v>
      </c>
    </row>
    <row r="9" spans="1:37" ht="14.25" x14ac:dyDescent="0.45">
      <c r="A9" s="10" t="s">
        <v>153</v>
      </c>
      <c r="B9" s="2" t="s">
        <v>154</v>
      </c>
      <c r="C9" s="42">
        <v>22.5</v>
      </c>
      <c r="D9" s="13">
        <v>1</v>
      </c>
      <c r="E9" s="5">
        <v>8</v>
      </c>
      <c r="F9" s="5">
        <v>5</v>
      </c>
      <c r="G9" s="5">
        <v>8</v>
      </c>
      <c r="H9" s="5">
        <v>3</v>
      </c>
      <c r="I9" s="5">
        <v>8</v>
      </c>
      <c r="J9" s="5">
        <v>10</v>
      </c>
      <c r="K9" s="5">
        <v>10</v>
      </c>
      <c r="L9" s="5"/>
      <c r="M9" s="5">
        <v>10</v>
      </c>
      <c r="N9" s="5">
        <v>10</v>
      </c>
      <c r="O9" s="5">
        <v>6</v>
      </c>
      <c r="P9" s="5">
        <v>4</v>
      </c>
      <c r="Q9" s="5">
        <v>4</v>
      </c>
      <c r="R9" s="5">
        <v>4</v>
      </c>
      <c r="S9" s="86"/>
      <c r="T9" s="86">
        <v>8</v>
      </c>
      <c r="U9" s="89">
        <v>7</v>
      </c>
      <c r="V9" s="83">
        <f t="shared" si="0"/>
        <v>106</v>
      </c>
    </row>
    <row r="10" spans="1:37" ht="14.25" x14ac:dyDescent="0.45">
      <c r="A10" s="10" t="s">
        <v>0</v>
      </c>
      <c r="B10" s="2" t="s">
        <v>1</v>
      </c>
      <c r="C10" s="42">
        <v>22.8</v>
      </c>
      <c r="D10" s="13">
        <v>5</v>
      </c>
      <c r="E10" s="5">
        <v>4</v>
      </c>
      <c r="F10" s="5">
        <v>3</v>
      </c>
      <c r="G10" s="5">
        <v>5</v>
      </c>
      <c r="H10" s="5">
        <v>5</v>
      </c>
      <c r="I10" s="5">
        <v>7</v>
      </c>
      <c r="J10" s="5">
        <v>6</v>
      </c>
      <c r="K10" s="5">
        <v>5</v>
      </c>
      <c r="L10" s="5">
        <v>6</v>
      </c>
      <c r="M10" s="5">
        <v>3</v>
      </c>
      <c r="N10" s="5">
        <v>5</v>
      </c>
      <c r="O10" s="5">
        <v>5</v>
      </c>
      <c r="P10" s="5">
        <v>10</v>
      </c>
      <c r="Q10" s="5">
        <v>7</v>
      </c>
      <c r="R10" s="5">
        <v>8</v>
      </c>
      <c r="S10" s="86">
        <v>6</v>
      </c>
      <c r="T10" s="86">
        <v>10</v>
      </c>
      <c r="U10" s="89">
        <v>6</v>
      </c>
      <c r="V10" s="83">
        <f t="shared" si="0"/>
        <v>106</v>
      </c>
    </row>
    <row r="11" spans="1:37" ht="14.25" x14ac:dyDescent="0.45">
      <c r="A11" s="10" t="s">
        <v>204</v>
      </c>
      <c r="B11" s="2" t="s">
        <v>107</v>
      </c>
      <c r="C11" s="42">
        <v>22.9</v>
      </c>
      <c r="D11" s="13">
        <v>1</v>
      </c>
      <c r="E11" s="5"/>
      <c r="F11" s="5"/>
      <c r="G11" s="5"/>
      <c r="H11" s="5"/>
      <c r="I11" s="5">
        <v>6</v>
      </c>
      <c r="J11" s="5"/>
      <c r="K11" s="5">
        <v>8</v>
      </c>
      <c r="L11" s="5">
        <v>8</v>
      </c>
      <c r="M11" s="5">
        <v>7</v>
      </c>
      <c r="N11" s="5">
        <v>7</v>
      </c>
      <c r="O11" s="5"/>
      <c r="P11" s="5">
        <v>7</v>
      </c>
      <c r="Q11" s="5">
        <v>5</v>
      </c>
      <c r="R11" s="5">
        <v>7</v>
      </c>
      <c r="S11" s="86"/>
      <c r="T11" s="86">
        <v>4</v>
      </c>
      <c r="U11" s="89">
        <v>10</v>
      </c>
      <c r="V11" s="83">
        <f t="shared" si="0"/>
        <v>70</v>
      </c>
    </row>
    <row r="12" spans="1:37" x14ac:dyDescent="0.3">
      <c r="A12" s="10" t="s">
        <v>205</v>
      </c>
      <c r="B12" s="2" t="s">
        <v>171</v>
      </c>
      <c r="C12" s="42">
        <v>23</v>
      </c>
      <c r="D12" s="1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86"/>
      <c r="T12" s="86"/>
      <c r="U12" s="89"/>
      <c r="V12" s="83">
        <f t="shared" si="0"/>
        <v>0</v>
      </c>
    </row>
    <row r="13" spans="1:37" x14ac:dyDescent="0.3">
      <c r="A13" s="10" t="s">
        <v>19</v>
      </c>
      <c r="B13" s="2" t="s">
        <v>152</v>
      </c>
      <c r="C13" s="42">
        <v>23</v>
      </c>
      <c r="D13" s="13">
        <v>1</v>
      </c>
      <c r="E13" s="5"/>
      <c r="F13" s="5">
        <v>7</v>
      </c>
      <c r="G13" s="5"/>
      <c r="H13" s="5">
        <v>1</v>
      </c>
      <c r="I13" s="5">
        <v>4</v>
      </c>
      <c r="J13" s="5"/>
      <c r="K13" s="5">
        <v>3</v>
      </c>
      <c r="L13" s="5">
        <v>5</v>
      </c>
      <c r="M13" s="5">
        <v>4</v>
      </c>
      <c r="N13" s="5">
        <v>3</v>
      </c>
      <c r="O13" s="5">
        <v>10</v>
      </c>
      <c r="P13" s="5">
        <v>5</v>
      </c>
      <c r="Q13" s="5">
        <v>6</v>
      </c>
      <c r="R13" s="5"/>
      <c r="S13" s="86"/>
      <c r="T13" s="86"/>
      <c r="U13" s="89"/>
      <c r="V13" s="83">
        <f t="shared" si="0"/>
        <v>49</v>
      </c>
    </row>
    <row r="14" spans="1:37" ht="14.25" x14ac:dyDescent="0.45">
      <c r="A14" s="10" t="s">
        <v>131</v>
      </c>
      <c r="B14" s="2" t="s">
        <v>132</v>
      </c>
      <c r="C14" s="42">
        <v>23.6</v>
      </c>
      <c r="D14" s="13">
        <v>8</v>
      </c>
      <c r="E14" s="5">
        <v>7</v>
      </c>
      <c r="F14" s="5">
        <v>8</v>
      </c>
      <c r="G14" s="5">
        <v>10</v>
      </c>
      <c r="H14" s="5">
        <v>10</v>
      </c>
      <c r="I14" s="5">
        <v>3</v>
      </c>
      <c r="J14" s="5">
        <v>7</v>
      </c>
      <c r="K14" s="5">
        <v>1</v>
      </c>
      <c r="L14" s="5">
        <v>1</v>
      </c>
      <c r="M14" s="5"/>
      <c r="N14" s="5"/>
      <c r="O14" s="5">
        <v>4</v>
      </c>
      <c r="P14" s="5">
        <v>3</v>
      </c>
      <c r="Q14" s="5"/>
      <c r="R14" s="5">
        <v>10</v>
      </c>
      <c r="S14" s="86">
        <v>7</v>
      </c>
      <c r="T14" s="86">
        <v>7</v>
      </c>
      <c r="U14" s="89">
        <v>4</v>
      </c>
      <c r="V14" s="83">
        <f t="shared" si="0"/>
        <v>90</v>
      </c>
    </row>
    <row r="15" spans="1:37" ht="14.25" x14ac:dyDescent="0.45">
      <c r="A15" s="10" t="s">
        <v>52</v>
      </c>
      <c r="B15" s="2" t="s">
        <v>53</v>
      </c>
      <c r="C15" s="42">
        <v>24.1</v>
      </c>
      <c r="D15" s="1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86"/>
      <c r="T15" s="86"/>
      <c r="U15" s="89"/>
      <c r="V15" s="83">
        <f t="shared" si="0"/>
        <v>0</v>
      </c>
    </row>
    <row r="16" spans="1:37" ht="14.25" x14ac:dyDescent="0.45">
      <c r="A16" s="10" t="s">
        <v>71</v>
      </c>
      <c r="B16" s="2" t="s">
        <v>27</v>
      </c>
      <c r="C16" s="42">
        <v>24.3</v>
      </c>
      <c r="D16" s="13">
        <v>6</v>
      </c>
      <c r="E16" s="5">
        <v>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86"/>
      <c r="T16" s="86"/>
      <c r="U16" s="89"/>
      <c r="V16" s="83">
        <f t="shared" si="0"/>
        <v>12</v>
      </c>
    </row>
    <row r="17" spans="1:22" ht="14.25" x14ac:dyDescent="0.45">
      <c r="A17" s="10" t="s">
        <v>204</v>
      </c>
      <c r="B17" s="2" t="s">
        <v>84</v>
      </c>
      <c r="C17" s="49">
        <v>25.7</v>
      </c>
      <c r="D17" s="13">
        <v>4</v>
      </c>
      <c r="E17" s="5">
        <v>5</v>
      </c>
      <c r="F17" s="5">
        <v>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86"/>
      <c r="T17" s="86"/>
      <c r="U17" s="89"/>
      <c r="V17" s="83">
        <f t="shared" si="0"/>
        <v>15</v>
      </c>
    </row>
    <row r="18" spans="1:22" ht="14.25" x14ac:dyDescent="0.45">
      <c r="A18" s="9"/>
      <c r="B18" s="7"/>
      <c r="C18" s="41"/>
      <c r="D18" s="1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86"/>
      <c r="T18" s="86"/>
      <c r="U18" s="89"/>
      <c r="V18" s="83">
        <f t="shared" si="0"/>
        <v>0</v>
      </c>
    </row>
    <row r="19" spans="1:22" ht="14.25" x14ac:dyDescent="0.45">
      <c r="A19" s="10"/>
      <c r="B19" s="2"/>
      <c r="C19" s="42"/>
      <c r="D19" s="1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86"/>
      <c r="T19" s="86"/>
      <c r="U19" s="89"/>
      <c r="V19" s="83">
        <f t="shared" si="0"/>
        <v>0</v>
      </c>
    </row>
    <row r="20" spans="1:22" ht="14.7" thickBot="1" x14ac:dyDescent="0.5">
      <c r="A20" s="11"/>
      <c r="B20" s="29"/>
      <c r="C20" s="85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90"/>
      <c r="T20" s="90"/>
      <c r="U20" s="91"/>
      <c r="V20" s="84"/>
    </row>
    <row r="21" spans="1:22" ht="14.25" x14ac:dyDescent="0.45">
      <c r="A21" s="3"/>
      <c r="B21" s="3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2" ht="14.25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2" ht="14.7" thickBot="1" x14ac:dyDescent="0.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2" ht="15" thickBot="1" x14ac:dyDescent="0.35">
      <c r="A24" s="97" t="s">
        <v>142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Q24" s="99"/>
      <c r="R24" s="99"/>
      <c r="S24" s="99"/>
      <c r="T24" s="99"/>
      <c r="U24" s="99"/>
      <c r="V24" s="45" t="s">
        <v>172</v>
      </c>
    </row>
    <row r="25" spans="1:22" ht="14.7" thickBot="1" x14ac:dyDescent="0.5">
      <c r="A25" s="16" t="s">
        <v>200</v>
      </c>
      <c r="B25" s="17"/>
      <c r="C25" s="18" t="s">
        <v>137</v>
      </c>
      <c r="D25" s="102" t="s">
        <v>173</v>
      </c>
      <c r="E25" s="102" t="s">
        <v>174</v>
      </c>
      <c r="F25" s="102" t="s">
        <v>175</v>
      </c>
      <c r="G25" s="102" t="s">
        <v>176</v>
      </c>
      <c r="H25" s="102" t="s">
        <v>177</v>
      </c>
      <c r="I25" s="102" t="s">
        <v>178</v>
      </c>
      <c r="J25" s="102" t="s">
        <v>179</v>
      </c>
      <c r="K25" s="102" t="s">
        <v>180</v>
      </c>
      <c r="L25" s="102" t="s">
        <v>181</v>
      </c>
      <c r="M25" s="102" t="s">
        <v>182</v>
      </c>
      <c r="N25" s="102" t="s">
        <v>183</v>
      </c>
      <c r="O25" s="102" t="s">
        <v>184</v>
      </c>
      <c r="P25" s="102" t="s">
        <v>185</v>
      </c>
      <c r="Q25" s="102" t="s">
        <v>247</v>
      </c>
      <c r="R25" s="102" t="s">
        <v>186</v>
      </c>
      <c r="S25" s="102" t="s">
        <v>187</v>
      </c>
      <c r="T25" s="102" t="s">
        <v>188</v>
      </c>
      <c r="U25" s="103" t="s">
        <v>189</v>
      </c>
      <c r="V25" s="104">
        <v>2016</v>
      </c>
    </row>
    <row r="26" spans="1:22" ht="14.25" x14ac:dyDescent="0.45">
      <c r="A26" s="25" t="s">
        <v>38</v>
      </c>
      <c r="B26" s="8" t="s">
        <v>39</v>
      </c>
      <c r="C26" s="66">
        <v>26.1</v>
      </c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60"/>
      <c r="V26" s="105">
        <f>SUM(D26:U26)</f>
        <v>0</v>
      </c>
    </row>
    <row r="27" spans="1:22" ht="14.25" x14ac:dyDescent="0.45">
      <c r="A27" s="9" t="s">
        <v>116</v>
      </c>
      <c r="B27" s="7" t="s">
        <v>117</v>
      </c>
      <c r="C27" s="41">
        <v>26.3</v>
      </c>
      <c r="D27" s="13">
        <v>10</v>
      </c>
      <c r="E27" s="5">
        <v>7</v>
      </c>
      <c r="F27" s="5">
        <v>1</v>
      </c>
      <c r="G27" s="5">
        <v>1</v>
      </c>
      <c r="H27" s="5">
        <v>6</v>
      </c>
      <c r="I27" s="5">
        <v>8</v>
      </c>
      <c r="J27" s="5">
        <v>7</v>
      </c>
      <c r="K27" s="5">
        <v>10</v>
      </c>
      <c r="L27" s="5">
        <v>4</v>
      </c>
      <c r="M27" s="5">
        <v>4</v>
      </c>
      <c r="N27" s="5">
        <v>3</v>
      </c>
      <c r="O27" s="5">
        <v>5</v>
      </c>
      <c r="P27" s="5">
        <v>7</v>
      </c>
      <c r="Q27" s="5">
        <v>4</v>
      </c>
      <c r="R27" s="5">
        <v>4</v>
      </c>
      <c r="S27" s="5">
        <v>10</v>
      </c>
      <c r="T27" s="5">
        <v>7</v>
      </c>
      <c r="U27" s="54">
        <v>10</v>
      </c>
      <c r="V27" s="105">
        <f t="shared" ref="V27:V46" si="1">SUM(D27:U27)</f>
        <v>108</v>
      </c>
    </row>
    <row r="28" spans="1:22" ht="14.25" x14ac:dyDescent="0.45">
      <c r="A28" s="9" t="s">
        <v>102</v>
      </c>
      <c r="B28" s="7" t="s">
        <v>103</v>
      </c>
      <c r="C28" s="41">
        <v>26.5</v>
      </c>
      <c r="D28" s="13"/>
      <c r="E28" s="5">
        <v>5</v>
      </c>
      <c r="F28" s="5"/>
      <c r="G28" s="5">
        <v>5</v>
      </c>
      <c r="H28" s="5">
        <v>10</v>
      </c>
      <c r="I28" s="5"/>
      <c r="J28" s="5">
        <v>6</v>
      </c>
      <c r="K28" s="5"/>
      <c r="L28" s="5"/>
      <c r="M28" s="5"/>
      <c r="N28" s="5"/>
      <c r="O28" s="5"/>
      <c r="P28" s="5"/>
      <c r="Q28" s="5"/>
      <c r="R28" s="5">
        <v>10</v>
      </c>
      <c r="S28" s="5"/>
      <c r="T28" s="5">
        <v>8</v>
      </c>
      <c r="U28" s="54"/>
      <c r="V28" s="105">
        <f t="shared" si="1"/>
        <v>44</v>
      </c>
    </row>
    <row r="29" spans="1:22" ht="14.25" x14ac:dyDescent="0.45">
      <c r="A29" s="9" t="s">
        <v>223</v>
      </c>
      <c r="B29" s="7" t="s">
        <v>222</v>
      </c>
      <c r="C29" s="41">
        <v>26.9</v>
      </c>
      <c r="D29" s="13"/>
      <c r="E29" s="5"/>
      <c r="F29" s="5"/>
      <c r="G29" s="5">
        <v>6</v>
      </c>
      <c r="H29" s="5"/>
      <c r="I29" s="5">
        <v>10</v>
      </c>
      <c r="J29" s="5">
        <v>10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4"/>
      <c r="V29" s="105">
        <f t="shared" ref="V29" si="2">SUM(D29:U29)</f>
        <v>26</v>
      </c>
    </row>
    <row r="30" spans="1:22" ht="14.25" x14ac:dyDescent="0.45">
      <c r="A30" s="9" t="s">
        <v>145</v>
      </c>
      <c r="B30" s="4" t="s">
        <v>206</v>
      </c>
      <c r="C30" s="100">
        <v>26.9</v>
      </c>
      <c r="D30" s="13">
        <v>7</v>
      </c>
      <c r="E30" s="5">
        <v>4</v>
      </c>
      <c r="F30" s="5">
        <v>7</v>
      </c>
      <c r="G30" s="5">
        <v>7</v>
      </c>
      <c r="H30" s="5">
        <v>8</v>
      </c>
      <c r="I30" s="5">
        <v>5</v>
      </c>
      <c r="J30" s="5">
        <v>1</v>
      </c>
      <c r="K30" s="5"/>
      <c r="L30" s="5">
        <v>8</v>
      </c>
      <c r="M30" s="5">
        <v>10</v>
      </c>
      <c r="N30" s="5">
        <v>5</v>
      </c>
      <c r="O30" s="5">
        <v>3</v>
      </c>
      <c r="P30" s="5"/>
      <c r="Q30" s="5">
        <v>10</v>
      </c>
      <c r="R30" s="5">
        <v>1</v>
      </c>
      <c r="S30" s="5">
        <v>1</v>
      </c>
      <c r="T30" s="5">
        <v>1</v>
      </c>
      <c r="U30" s="54">
        <v>7</v>
      </c>
      <c r="V30" s="105">
        <f t="shared" si="1"/>
        <v>85</v>
      </c>
    </row>
    <row r="31" spans="1:22" ht="14.25" x14ac:dyDescent="0.45">
      <c r="A31" s="10" t="s">
        <v>4</v>
      </c>
      <c r="B31" s="1" t="s">
        <v>5</v>
      </c>
      <c r="C31" s="59">
        <v>27.1</v>
      </c>
      <c r="D31" s="13"/>
      <c r="E31" s="5">
        <v>8</v>
      </c>
      <c r="F31" s="5"/>
      <c r="G31" s="5">
        <v>4</v>
      </c>
      <c r="H31" s="5">
        <v>5</v>
      </c>
      <c r="I31" s="5">
        <v>4</v>
      </c>
      <c r="J31" s="5">
        <v>4</v>
      </c>
      <c r="K31" s="5">
        <v>6</v>
      </c>
      <c r="L31" s="5"/>
      <c r="M31" s="5"/>
      <c r="N31" s="5">
        <v>6</v>
      </c>
      <c r="O31" s="5">
        <v>6</v>
      </c>
      <c r="P31" s="5">
        <v>10</v>
      </c>
      <c r="Q31" s="5"/>
      <c r="R31" s="5">
        <v>7</v>
      </c>
      <c r="S31" s="5">
        <v>6</v>
      </c>
      <c r="T31" s="5">
        <v>3</v>
      </c>
      <c r="U31" s="54">
        <v>6</v>
      </c>
      <c r="V31" s="105">
        <f t="shared" si="1"/>
        <v>75</v>
      </c>
    </row>
    <row r="32" spans="1:22" ht="14.25" x14ac:dyDescent="0.45">
      <c r="A32" s="10" t="s">
        <v>71</v>
      </c>
      <c r="B32" s="1" t="s">
        <v>166</v>
      </c>
      <c r="C32" s="59">
        <v>27.8</v>
      </c>
      <c r="D32" s="1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4"/>
      <c r="V32" s="105">
        <f t="shared" si="1"/>
        <v>0</v>
      </c>
    </row>
    <row r="33" spans="1:22" x14ac:dyDescent="0.3">
      <c r="A33" s="10" t="s">
        <v>9</v>
      </c>
      <c r="B33" s="1" t="s">
        <v>10</v>
      </c>
      <c r="C33" s="59">
        <v>28.1</v>
      </c>
      <c r="D33" s="1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4"/>
      <c r="V33" s="105">
        <f t="shared" si="1"/>
        <v>0</v>
      </c>
    </row>
    <row r="34" spans="1:22" x14ac:dyDescent="0.3">
      <c r="A34" s="10" t="s">
        <v>207</v>
      </c>
      <c r="B34" s="1" t="s">
        <v>167</v>
      </c>
      <c r="C34" s="59">
        <v>28.8</v>
      </c>
      <c r="D34" s="13"/>
      <c r="E34" s="5"/>
      <c r="F34" s="5"/>
      <c r="G34" s="5"/>
      <c r="H34" s="5"/>
      <c r="I34" s="5">
        <v>1</v>
      </c>
      <c r="J34" s="5"/>
      <c r="K34" s="5">
        <v>5</v>
      </c>
      <c r="L34" s="5">
        <v>10</v>
      </c>
      <c r="M34" s="5">
        <v>5</v>
      </c>
      <c r="N34" s="5">
        <v>1</v>
      </c>
      <c r="O34" s="5">
        <v>8</v>
      </c>
      <c r="P34" s="5">
        <v>8</v>
      </c>
      <c r="Q34" s="5">
        <v>8</v>
      </c>
      <c r="R34" s="5">
        <v>6</v>
      </c>
      <c r="S34" s="5">
        <v>7</v>
      </c>
      <c r="T34" s="5">
        <v>10</v>
      </c>
      <c r="U34" s="54">
        <v>1</v>
      </c>
      <c r="V34" s="105">
        <f t="shared" si="1"/>
        <v>70</v>
      </c>
    </row>
    <row r="35" spans="1:22" x14ac:dyDescent="0.3">
      <c r="A35" s="10" t="s">
        <v>114</v>
      </c>
      <c r="B35" s="1" t="s">
        <v>112</v>
      </c>
      <c r="C35" s="59">
        <v>29</v>
      </c>
      <c r="D35" s="13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4"/>
      <c r="V35" s="105">
        <f t="shared" si="1"/>
        <v>0</v>
      </c>
    </row>
    <row r="36" spans="1:22" x14ac:dyDescent="0.3">
      <c r="A36" s="10" t="s">
        <v>32</v>
      </c>
      <c r="B36" s="1" t="s">
        <v>35</v>
      </c>
      <c r="C36" s="59">
        <v>29.4</v>
      </c>
      <c r="D36" s="13"/>
      <c r="E36" s="5"/>
      <c r="F36" s="5">
        <v>4</v>
      </c>
      <c r="G36" s="5">
        <v>8</v>
      </c>
      <c r="H36" s="5"/>
      <c r="I36" s="5">
        <v>7</v>
      </c>
      <c r="J36" s="5">
        <v>5</v>
      </c>
      <c r="K36" s="5">
        <v>8</v>
      </c>
      <c r="L36" s="5"/>
      <c r="M36" s="5">
        <v>7</v>
      </c>
      <c r="N36" s="5">
        <v>1</v>
      </c>
      <c r="O36" s="5">
        <v>1</v>
      </c>
      <c r="P36" s="5">
        <v>6</v>
      </c>
      <c r="Q36" s="5">
        <v>7</v>
      </c>
      <c r="R36" s="5"/>
      <c r="S36" s="5">
        <v>3</v>
      </c>
      <c r="T36" s="5"/>
      <c r="U36" s="54">
        <v>3</v>
      </c>
      <c r="V36" s="105">
        <f t="shared" si="1"/>
        <v>60</v>
      </c>
    </row>
    <row r="37" spans="1:22" x14ac:dyDescent="0.3">
      <c r="A37" s="9" t="s">
        <v>106</v>
      </c>
      <c r="B37" s="7" t="s">
        <v>105</v>
      </c>
      <c r="C37" s="41">
        <v>29.7</v>
      </c>
      <c r="D37" s="13"/>
      <c r="E37" s="5"/>
      <c r="F37" s="5">
        <v>3</v>
      </c>
      <c r="G37" s="5">
        <v>1</v>
      </c>
      <c r="H37" s="5">
        <v>3</v>
      </c>
      <c r="I37" s="5"/>
      <c r="J37" s="5">
        <v>1</v>
      </c>
      <c r="K37" s="5"/>
      <c r="L37" s="5">
        <v>7</v>
      </c>
      <c r="M37" s="5">
        <v>1</v>
      </c>
      <c r="N37" s="5">
        <v>4</v>
      </c>
      <c r="O37" s="5">
        <v>4</v>
      </c>
      <c r="P37" s="5">
        <v>1</v>
      </c>
      <c r="Q37" s="5">
        <v>1</v>
      </c>
      <c r="R37" s="5">
        <v>3</v>
      </c>
      <c r="S37" s="5"/>
      <c r="T37" s="5">
        <v>1</v>
      </c>
      <c r="U37" s="54">
        <v>4</v>
      </c>
      <c r="V37" s="105">
        <f t="shared" si="1"/>
        <v>34</v>
      </c>
    </row>
    <row r="38" spans="1:22" x14ac:dyDescent="0.3">
      <c r="A38" s="10" t="s">
        <v>41</v>
      </c>
      <c r="B38" s="1" t="s">
        <v>35</v>
      </c>
      <c r="C38" s="59">
        <v>29.9</v>
      </c>
      <c r="D38" s="13">
        <v>8</v>
      </c>
      <c r="E38" s="5">
        <v>10</v>
      </c>
      <c r="F38" s="5">
        <v>10</v>
      </c>
      <c r="G38" s="5">
        <v>3</v>
      </c>
      <c r="H38" s="5">
        <v>4</v>
      </c>
      <c r="I38" s="5">
        <v>3</v>
      </c>
      <c r="J38" s="5">
        <v>8</v>
      </c>
      <c r="K38" s="5">
        <v>7</v>
      </c>
      <c r="L38" s="5">
        <v>5</v>
      </c>
      <c r="M38" s="5">
        <v>8</v>
      </c>
      <c r="N38" s="5">
        <v>8</v>
      </c>
      <c r="O38" s="5">
        <v>7</v>
      </c>
      <c r="P38" s="5"/>
      <c r="Q38" s="5">
        <v>6</v>
      </c>
      <c r="R38" s="5">
        <v>1</v>
      </c>
      <c r="S38" s="5">
        <v>5</v>
      </c>
      <c r="T38" s="5">
        <v>6</v>
      </c>
      <c r="U38" s="54">
        <v>5</v>
      </c>
      <c r="V38" s="105">
        <f t="shared" si="1"/>
        <v>104</v>
      </c>
    </row>
    <row r="39" spans="1:22" x14ac:dyDescent="0.3">
      <c r="A39" s="10" t="s">
        <v>23</v>
      </c>
      <c r="B39" s="1" t="s">
        <v>24</v>
      </c>
      <c r="C39" s="59">
        <v>30</v>
      </c>
      <c r="D39" s="13"/>
      <c r="E39" s="5"/>
      <c r="F39" s="5">
        <v>5</v>
      </c>
      <c r="G39" s="5"/>
      <c r="H39" s="5"/>
      <c r="I39" s="5">
        <v>1</v>
      </c>
      <c r="J39" s="5"/>
      <c r="K39" s="5"/>
      <c r="L39" s="5">
        <v>3</v>
      </c>
      <c r="M39" s="5"/>
      <c r="N39" s="5">
        <v>7</v>
      </c>
      <c r="O39" s="5"/>
      <c r="P39" s="5">
        <v>3</v>
      </c>
      <c r="Q39" s="5"/>
      <c r="R39" s="5"/>
      <c r="S39" s="5"/>
      <c r="T39" s="5">
        <v>4</v>
      </c>
      <c r="U39" s="54"/>
      <c r="V39" s="105">
        <f t="shared" si="1"/>
        <v>23</v>
      </c>
    </row>
    <row r="40" spans="1:22" x14ac:dyDescent="0.3">
      <c r="A40" s="10" t="s">
        <v>13</v>
      </c>
      <c r="B40" s="1" t="s">
        <v>14</v>
      </c>
      <c r="C40" s="59">
        <v>30.3</v>
      </c>
      <c r="D40" s="13">
        <v>5</v>
      </c>
      <c r="E40" s="5">
        <v>3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4"/>
      <c r="V40" s="105">
        <f t="shared" si="1"/>
        <v>8</v>
      </c>
    </row>
    <row r="41" spans="1:22" x14ac:dyDescent="0.3">
      <c r="A41" s="10" t="s">
        <v>100</v>
      </c>
      <c r="B41" s="1" t="s">
        <v>101</v>
      </c>
      <c r="C41" s="59">
        <v>30.6</v>
      </c>
      <c r="D41" s="13"/>
      <c r="E41" s="5"/>
      <c r="F41" s="5">
        <v>6</v>
      </c>
      <c r="G41" s="5"/>
      <c r="H41" s="5"/>
      <c r="I41" s="5"/>
      <c r="J41" s="5"/>
      <c r="K41" s="5"/>
      <c r="L41" s="5"/>
      <c r="M41" s="5">
        <v>3</v>
      </c>
      <c r="N41" s="5"/>
      <c r="O41" s="5"/>
      <c r="P41" s="5"/>
      <c r="Q41" s="5"/>
      <c r="R41" s="5">
        <v>8</v>
      </c>
      <c r="S41" s="5"/>
      <c r="T41" s="5"/>
      <c r="U41" s="54"/>
      <c r="V41" s="105">
        <f t="shared" si="1"/>
        <v>17</v>
      </c>
    </row>
    <row r="42" spans="1:22" x14ac:dyDescent="0.3">
      <c r="A42" s="10" t="s">
        <v>7</v>
      </c>
      <c r="B42" s="1" t="s">
        <v>8</v>
      </c>
      <c r="C42" s="59">
        <v>30.8</v>
      </c>
      <c r="D42" s="13">
        <v>6</v>
      </c>
      <c r="E42" s="5"/>
      <c r="F42" s="5"/>
      <c r="G42" s="5"/>
      <c r="H42" s="5"/>
      <c r="I42" s="5">
        <v>1</v>
      </c>
      <c r="J42" s="5"/>
      <c r="K42" s="5"/>
      <c r="L42" s="5">
        <v>6</v>
      </c>
      <c r="M42" s="5"/>
      <c r="N42" s="5">
        <v>1</v>
      </c>
      <c r="O42" s="5">
        <v>1</v>
      </c>
      <c r="P42" s="5">
        <v>4</v>
      </c>
      <c r="Q42" s="5">
        <v>3</v>
      </c>
      <c r="R42" s="5"/>
      <c r="S42" s="5">
        <v>4</v>
      </c>
      <c r="T42" s="5"/>
      <c r="U42" s="54"/>
      <c r="V42" s="105">
        <f t="shared" si="1"/>
        <v>26</v>
      </c>
    </row>
    <row r="43" spans="1:22" x14ac:dyDescent="0.3">
      <c r="A43" s="10" t="s">
        <v>19</v>
      </c>
      <c r="B43" s="1" t="s">
        <v>20</v>
      </c>
      <c r="C43" s="59">
        <v>31.2</v>
      </c>
      <c r="D43" s="13"/>
      <c r="E43" s="5">
        <v>6</v>
      </c>
      <c r="F43" s="5">
        <v>8</v>
      </c>
      <c r="G43" s="5">
        <v>10</v>
      </c>
      <c r="H43" s="5">
        <v>7</v>
      </c>
      <c r="I43" s="5">
        <v>6</v>
      </c>
      <c r="J43" s="5">
        <v>3</v>
      </c>
      <c r="K43" s="5"/>
      <c r="L43" s="5"/>
      <c r="M43" s="5"/>
      <c r="N43" s="5">
        <v>10</v>
      </c>
      <c r="O43" s="5">
        <v>10</v>
      </c>
      <c r="P43" s="5">
        <v>5</v>
      </c>
      <c r="Q43" s="5">
        <v>5</v>
      </c>
      <c r="R43" s="5">
        <v>5</v>
      </c>
      <c r="S43" s="5">
        <v>8</v>
      </c>
      <c r="T43" s="5">
        <v>5</v>
      </c>
      <c r="U43" s="54">
        <v>8</v>
      </c>
      <c r="V43" s="105">
        <f t="shared" si="1"/>
        <v>96</v>
      </c>
    </row>
    <row r="44" spans="1:22" x14ac:dyDescent="0.3">
      <c r="A44" s="10" t="s">
        <v>19</v>
      </c>
      <c r="B44" s="1" t="s">
        <v>165</v>
      </c>
      <c r="C44" s="59">
        <v>31.4</v>
      </c>
      <c r="D44" s="13"/>
      <c r="E44" s="5"/>
      <c r="F44" s="5"/>
      <c r="G44" s="5"/>
      <c r="H44" s="5"/>
      <c r="I44" s="5"/>
      <c r="J44" s="5"/>
      <c r="K44" s="5"/>
      <c r="L44" s="5"/>
      <c r="M44" s="5">
        <v>6</v>
      </c>
      <c r="N44" s="5"/>
      <c r="O44" s="5"/>
      <c r="P44" s="5"/>
      <c r="Q44" s="5"/>
      <c r="R44" s="5"/>
      <c r="S44" s="5"/>
      <c r="T44" s="5"/>
      <c r="U44" s="54"/>
      <c r="V44" s="105">
        <f t="shared" si="1"/>
        <v>6</v>
      </c>
    </row>
    <row r="45" spans="1:22" ht="15" customHeight="1" x14ac:dyDescent="0.3">
      <c r="A45" s="28"/>
      <c r="B45" s="24"/>
      <c r="C45" s="59"/>
      <c r="D45" s="13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4"/>
      <c r="V45" s="105">
        <f t="shared" si="1"/>
        <v>0</v>
      </c>
    </row>
    <row r="46" spans="1:22" ht="15" thickBot="1" x14ac:dyDescent="0.35">
      <c r="A46" s="22"/>
      <c r="B46" s="23"/>
      <c r="C46" s="101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55"/>
      <c r="V46" s="105">
        <f t="shared" si="1"/>
        <v>0</v>
      </c>
    </row>
    <row r="47" spans="1:22" ht="15" thickBo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2" ht="15" thickBot="1" x14ac:dyDescent="0.35">
      <c r="A48" s="110" t="s">
        <v>143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2"/>
      <c r="Q48" s="112"/>
      <c r="R48" s="112"/>
      <c r="S48" s="112"/>
      <c r="T48" s="112"/>
      <c r="U48" s="112"/>
      <c r="V48" s="114" t="s">
        <v>138</v>
      </c>
    </row>
    <row r="49" spans="1:22" ht="15" thickBot="1" x14ac:dyDescent="0.35">
      <c r="A49" s="56" t="s">
        <v>201</v>
      </c>
      <c r="B49" s="57"/>
      <c r="C49" s="63" t="s">
        <v>137</v>
      </c>
      <c r="D49" s="102" t="s">
        <v>173</v>
      </c>
      <c r="E49" s="102" t="s">
        <v>174</v>
      </c>
      <c r="F49" s="102" t="s">
        <v>175</v>
      </c>
      <c r="G49" s="102" t="s">
        <v>176</v>
      </c>
      <c r="H49" s="102" t="s">
        <v>177</v>
      </c>
      <c r="I49" s="102" t="s">
        <v>178</v>
      </c>
      <c r="J49" s="102" t="s">
        <v>179</v>
      </c>
      <c r="K49" s="102" t="s">
        <v>180</v>
      </c>
      <c r="L49" s="102" t="s">
        <v>181</v>
      </c>
      <c r="M49" s="102" t="s">
        <v>182</v>
      </c>
      <c r="N49" s="102" t="s">
        <v>183</v>
      </c>
      <c r="O49" s="102" t="s">
        <v>184</v>
      </c>
      <c r="P49" s="102" t="s">
        <v>185</v>
      </c>
      <c r="Q49" s="102" t="s">
        <v>247</v>
      </c>
      <c r="R49" s="102" t="s">
        <v>186</v>
      </c>
      <c r="S49" s="102" t="s">
        <v>187</v>
      </c>
      <c r="T49" s="102" t="s">
        <v>188</v>
      </c>
      <c r="U49" s="103" t="s">
        <v>189</v>
      </c>
      <c r="V49" s="115">
        <v>2016</v>
      </c>
    </row>
    <row r="50" spans="1:22" x14ac:dyDescent="0.3">
      <c r="A50" s="9" t="s">
        <v>58</v>
      </c>
      <c r="B50" s="4" t="s">
        <v>59</v>
      </c>
      <c r="C50" s="106">
        <v>31.8</v>
      </c>
      <c r="D50" s="19">
        <v>6</v>
      </c>
      <c r="E50" s="20">
        <v>4</v>
      </c>
      <c r="F50" s="20">
        <v>6</v>
      </c>
      <c r="G50" s="20">
        <v>1</v>
      </c>
      <c r="H50" s="20">
        <v>7</v>
      </c>
      <c r="I50" s="20">
        <v>3</v>
      </c>
      <c r="J50" s="20">
        <v>3</v>
      </c>
      <c r="K50" s="20">
        <v>10</v>
      </c>
      <c r="L50" s="20">
        <v>3</v>
      </c>
      <c r="M50" s="20">
        <v>1</v>
      </c>
      <c r="N50" s="20">
        <v>4</v>
      </c>
      <c r="O50" s="20">
        <v>10</v>
      </c>
      <c r="P50" s="20">
        <v>8</v>
      </c>
      <c r="Q50" s="20">
        <v>7</v>
      </c>
      <c r="R50" s="20">
        <v>3</v>
      </c>
      <c r="S50" s="20">
        <v>10</v>
      </c>
      <c r="T50" s="20">
        <v>3</v>
      </c>
      <c r="U50" s="60">
        <v>4</v>
      </c>
      <c r="V50" s="64">
        <f>SUM(D50:U50)</f>
        <v>93</v>
      </c>
    </row>
    <row r="51" spans="1:22" x14ac:dyDescent="0.3">
      <c r="A51" s="10" t="s">
        <v>12</v>
      </c>
      <c r="B51" s="1" t="s">
        <v>5</v>
      </c>
      <c r="C51" s="59">
        <v>32</v>
      </c>
      <c r="D51" s="13">
        <v>10</v>
      </c>
      <c r="E51" s="5">
        <v>5</v>
      </c>
      <c r="F51" s="5">
        <v>4</v>
      </c>
      <c r="G51" s="5">
        <v>10</v>
      </c>
      <c r="H51" s="5">
        <v>1</v>
      </c>
      <c r="I51" s="5">
        <v>7</v>
      </c>
      <c r="J51" s="5">
        <v>10</v>
      </c>
      <c r="K51" s="5">
        <v>1</v>
      </c>
      <c r="L51" s="5">
        <v>1</v>
      </c>
      <c r="M51" s="5">
        <v>5</v>
      </c>
      <c r="N51" s="5">
        <v>8</v>
      </c>
      <c r="O51" s="5">
        <v>7</v>
      </c>
      <c r="P51" s="5">
        <v>3</v>
      </c>
      <c r="Q51" s="5">
        <v>6</v>
      </c>
      <c r="R51" s="5">
        <v>10</v>
      </c>
      <c r="S51" s="5">
        <v>7</v>
      </c>
      <c r="T51" s="5">
        <v>10</v>
      </c>
      <c r="U51" s="54">
        <v>8</v>
      </c>
      <c r="V51" s="64">
        <f t="shared" ref="V51:V70" si="3">SUM(D51:U51)</f>
        <v>113</v>
      </c>
    </row>
    <row r="52" spans="1:22" x14ac:dyDescent="0.3">
      <c r="A52" s="9" t="s">
        <v>36</v>
      </c>
      <c r="B52" s="7" t="s">
        <v>37</v>
      </c>
      <c r="C52" s="41">
        <v>32.9</v>
      </c>
      <c r="D52" s="13">
        <v>7</v>
      </c>
      <c r="E52" s="5">
        <v>6</v>
      </c>
      <c r="F52" s="5">
        <v>10</v>
      </c>
      <c r="G52" s="5">
        <v>4</v>
      </c>
      <c r="H52" s="5">
        <v>5</v>
      </c>
      <c r="I52" s="5"/>
      <c r="J52" s="5">
        <v>1</v>
      </c>
      <c r="K52" s="5">
        <v>6</v>
      </c>
      <c r="L52" s="5">
        <v>1</v>
      </c>
      <c r="M52" s="5">
        <v>1</v>
      </c>
      <c r="N52" s="5">
        <v>1</v>
      </c>
      <c r="O52" s="5">
        <v>1</v>
      </c>
      <c r="P52" s="5">
        <v>5</v>
      </c>
      <c r="Q52" s="5">
        <v>3</v>
      </c>
      <c r="R52" s="5">
        <v>1</v>
      </c>
      <c r="S52" s="5">
        <v>1</v>
      </c>
      <c r="T52" s="5">
        <v>8</v>
      </c>
      <c r="U52" s="54">
        <v>6</v>
      </c>
      <c r="V52" s="64">
        <f t="shared" si="3"/>
        <v>67</v>
      </c>
    </row>
    <row r="53" spans="1:22" x14ac:dyDescent="0.3">
      <c r="A53" s="10" t="s">
        <v>106</v>
      </c>
      <c r="B53" s="2" t="s">
        <v>30</v>
      </c>
      <c r="C53" s="42">
        <v>32.9</v>
      </c>
      <c r="D53" s="13">
        <v>8</v>
      </c>
      <c r="E53" s="5"/>
      <c r="F53" s="5">
        <v>8</v>
      </c>
      <c r="G53" s="5"/>
      <c r="H53" s="5"/>
      <c r="I53" s="5"/>
      <c r="J53" s="5">
        <v>8</v>
      </c>
      <c r="K53" s="5">
        <v>5</v>
      </c>
      <c r="L53" s="5">
        <v>1</v>
      </c>
      <c r="M53" s="5">
        <v>8</v>
      </c>
      <c r="N53" s="5">
        <v>7</v>
      </c>
      <c r="O53" s="5">
        <v>1</v>
      </c>
      <c r="P53" s="5">
        <v>4</v>
      </c>
      <c r="Q53" s="5">
        <v>4</v>
      </c>
      <c r="R53" s="5">
        <v>1</v>
      </c>
      <c r="S53" s="5">
        <v>4</v>
      </c>
      <c r="T53" s="5">
        <v>1</v>
      </c>
      <c r="U53" s="54">
        <v>1</v>
      </c>
      <c r="V53" s="64">
        <f t="shared" si="3"/>
        <v>61</v>
      </c>
    </row>
    <row r="54" spans="1:22" x14ac:dyDescent="0.3">
      <c r="A54" s="10" t="s">
        <v>19</v>
      </c>
      <c r="B54" s="2" t="s">
        <v>35</v>
      </c>
      <c r="C54" s="42">
        <v>33.200000000000003</v>
      </c>
      <c r="D54" s="13">
        <v>1</v>
      </c>
      <c r="E54" s="5">
        <v>1</v>
      </c>
      <c r="F54" s="5">
        <v>1</v>
      </c>
      <c r="G54" s="5">
        <v>1</v>
      </c>
      <c r="H54" s="5"/>
      <c r="I54" s="5"/>
      <c r="J54" s="5">
        <v>6</v>
      </c>
      <c r="K54" s="5">
        <v>1</v>
      </c>
      <c r="L54" s="5">
        <v>10</v>
      </c>
      <c r="M54" s="5">
        <v>3</v>
      </c>
      <c r="N54" s="5"/>
      <c r="O54" s="5">
        <v>8</v>
      </c>
      <c r="P54" s="5"/>
      <c r="Q54" s="5">
        <v>1</v>
      </c>
      <c r="R54" s="5">
        <v>1</v>
      </c>
      <c r="S54" s="5">
        <v>3</v>
      </c>
      <c r="T54" s="5">
        <v>1</v>
      </c>
      <c r="U54" s="54">
        <v>1</v>
      </c>
      <c r="V54" s="64">
        <f t="shared" si="3"/>
        <v>39</v>
      </c>
    </row>
    <row r="55" spans="1:22" x14ac:dyDescent="0.3">
      <c r="A55" s="10" t="s">
        <v>215</v>
      </c>
      <c r="B55" s="2" t="s">
        <v>216</v>
      </c>
      <c r="C55" s="42">
        <v>33.4</v>
      </c>
      <c r="D55" s="13"/>
      <c r="E55" s="5">
        <v>8</v>
      </c>
      <c r="F55" s="5"/>
      <c r="G55" s="5">
        <v>1</v>
      </c>
      <c r="H55" s="5">
        <v>10</v>
      </c>
      <c r="I55" s="5">
        <v>8</v>
      </c>
      <c r="J55" s="5">
        <v>1</v>
      </c>
      <c r="K55" s="5">
        <v>8</v>
      </c>
      <c r="L55" s="5">
        <v>5</v>
      </c>
      <c r="M55" s="5"/>
      <c r="N55" s="5"/>
      <c r="O55" s="5"/>
      <c r="P55" s="5">
        <v>10</v>
      </c>
      <c r="Q55" s="5">
        <v>5</v>
      </c>
      <c r="R55" s="5"/>
      <c r="S55" s="5">
        <v>1</v>
      </c>
      <c r="T55" s="5">
        <v>4</v>
      </c>
      <c r="U55" s="54">
        <v>5</v>
      </c>
      <c r="V55" s="64">
        <f t="shared" ref="V55" si="4">SUM(D55:U55)</f>
        <v>66</v>
      </c>
    </row>
    <row r="56" spans="1:22" x14ac:dyDescent="0.3">
      <c r="A56" s="10" t="s">
        <v>52</v>
      </c>
      <c r="B56" s="2" t="s">
        <v>239</v>
      </c>
      <c r="C56" s="42">
        <v>33.6</v>
      </c>
      <c r="D56" s="13"/>
      <c r="E56" s="5"/>
      <c r="F56" s="5"/>
      <c r="G56" s="5">
        <v>8</v>
      </c>
      <c r="H56" s="5">
        <v>8</v>
      </c>
      <c r="I56" s="5">
        <v>4</v>
      </c>
      <c r="J56" s="5">
        <v>1</v>
      </c>
      <c r="K56" s="5">
        <v>1</v>
      </c>
      <c r="L56" s="5">
        <v>1</v>
      </c>
      <c r="M56" s="5"/>
      <c r="N56" s="5">
        <v>10</v>
      </c>
      <c r="O56" s="5">
        <v>1</v>
      </c>
      <c r="P56" s="5"/>
      <c r="Q56" s="5"/>
      <c r="R56" s="5">
        <v>7</v>
      </c>
      <c r="S56" s="5"/>
      <c r="T56" s="5"/>
      <c r="U56" s="54"/>
      <c r="V56" s="64">
        <f t="shared" ref="V56" si="5">SUM(D56:U56)</f>
        <v>41</v>
      </c>
    </row>
    <row r="57" spans="1:22" x14ac:dyDescent="0.3">
      <c r="A57" s="10" t="s">
        <v>19</v>
      </c>
      <c r="B57" s="2" t="s">
        <v>97</v>
      </c>
      <c r="C57" s="42">
        <v>33.6</v>
      </c>
      <c r="D57" s="13">
        <v>4</v>
      </c>
      <c r="E57" s="5">
        <v>7</v>
      </c>
      <c r="F57" s="5"/>
      <c r="G57" s="5">
        <v>1</v>
      </c>
      <c r="H57" s="5">
        <v>1</v>
      </c>
      <c r="I57" s="5">
        <v>1</v>
      </c>
      <c r="J57" s="5">
        <v>4</v>
      </c>
      <c r="K57" s="5">
        <v>1</v>
      </c>
      <c r="L57" s="5">
        <v>1</v>
      </c>
      <c r="M57" s="5">
        <v>4</v>
      </c>
      <c r="N57" s="5"/>
      <c r="O57" s="5">
        <v>6</v>
      </c>
      <c r="P57" s="5">
        <v>6</v>
      </c>
      <c r="Q57" s="5">
        <v>1</v>
      </c>
      <c r="R57" s="5">
        <v>1</v>
      </c>
      <c r="S57" s="5"/>
      <c r="T57" s="5"/>
      <c r="U57" s="54"/>
      <c r="V57" s="64">
        <f t="shared" si="3"/>
        <v>38</v>
      </c>
    </row>
    <row r="58" spans="1:22" x14ac:dyDescent="0.3">
      <c r="A58" s="10" t="s">
        <v>19</v>
      </c>
      <c r="B58" s="2" t="s">
        <v>55</v>
      </c>
      <c r="C58" s="42">
        <v>33.9</v>
      </c>
      <c r="D58" s="13">
        <v>3</v>
      </c>
      <c r="E58" s="5">
        <v>1</v>
      </c>
      <c r="F58" s="5">
        <v>5</v>
      </c>
      <c r="G58" s="5"/>
      <c r="H58" s="5">
        <v>1</v>
      </c>
      <c r="I58" s="5"/>
      <c r="J58" s="5"/>
      <c r="K58" s="5"/>
      <c r="L58" s="5"/>
      <c r="M58" s="5">
        <v>-2</v>
      </c>
      <c r="N58" s="5"/>
      <c r="O58" s="5"/>
      <c r="P58" s="5"/>
      <c r="Q58" s="5"/>
      <c r="R58" s="5"/>
      <c r="S58" s="5"/>
      <c r="T58" s="5"/>
      <c r="U58" s="54"/>
      <c r="V58" s="64">
        <f t="shared" si="3"/>
        <v>8</v>
      </c>
    </row>
    <row r="59" spans="1:22" x14ac:dyDescent="0.3">
      <c r="A59" s="10" t="s">
        <v>83</v>
      </c>
      <c r="B59" s="2" t="s">
        <v>127</v>
      </c>
      <c r="C59" s="42">
        <v>34</v>
      </c>
      <c r="D59" s="1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4"/>
      <c r="V59" s="64">
        <f t="shared" si="3"/>
        <v>0</v>
      </c>
    </row>
    <row r="60" spans="1:22" x14ac:dyDescent="0.3">
      <c r="A60" s="10" t="s">
        <v>13</v>
      </c>
      <c r="B60" s="2" t="s">
        <v>46</v>
      </c>
      <c r="C60" s="42">
        <v>34.200000000000003</v>
      </c>
      <c r="D60" s="13"/>
      <c r="E60" s="5"/>
      <c r="F60" s="5"/>
      <c r="G60" s="5"/>
      <c r="H60" s="5"/>
      <c r="I60" s="5"/>
      <c r="J60" s="5">
        <v>1</v>
      </c>
      <c r="K60" s="5"/>
      <c r="L60" s="5"/>
      <c r="M60" s="5">
        <v>1</v>
      </c>
      <c r="N60" s="5"/>
      <c r="O60" s="5">
        <v>3</v>
      </c>
      <c r="P60" s="5"/>
      <c r="Q60" s="5"/>
      <c r="R60" s="5">
        <v>5</v>
      </c>
      <c r="S60" s="5"/>
      <c r="T60" s="5"/>
      <c r="U60" s="54">
        <v>1</v>
      </c>
      <c r="V60" s="64">
        <f t="shared" si="3"/>
        <v>11</v>
      </c>
    </row>
    <row r="61" spans="1:22" x14ac:dyDescent="0.3">
      <c r="A61" s="10" t="s">
        <v>13</v>
      </c>
      <c r="B61" s="2" t="s">
        <v>68</v>
      </c>
      <c r="C61" s="42">
        <v>34.6</v>
      </c>
      <c r="D61" s="13">
        <v>1</v>
      </c>
      <c r="E61" s="5">
        <v>10</v>
      </c>
      <c r="F61" s="5">
        <v>7</v>
      </c>
      <c r="G61" s="5">
        <v>5</v>
      </c>
      <c r="H61" s="5">
        <v>3</v>
      </c>
      <c r="I61" s="5">
        <v>10</v>
      </c>
      <c r="J61" s="5">
        <v>7</v>
      </c>
      <c r="K61" s="5">
        <v>7</v>
      </c>
      <c r="L61" s="5">
        <v>4</v>
      </c>
      <c r="M61" s="5">
        <v>6</v>
      </c>
      <c r="N61" s="5">
        <v>3</v>
      </c>
      <c r="O61" s="5">
        <v>5</v>
      </c>
      <c r="P61" s="5">
        <v>7</v>
      </c>
      <c r="Q61" s="5">
        <v>1</v>
      </c>
      <c r="R61" s="5">
        <v>1</v>
      </c>
      <c r="S61" s="5">
        <v>5</v>
      </c>
      <c r="T61" s="5">
        <v>7</v>
      </c>
      <c r="U61" s="54">
        <v>3</v>
      </c>
      <c r="V61" s="64">
        <f t="shared" si="3"/>
        <v>92</v>
      </c>
    </row>
    <row r="62" spans="1:22" x14ac:dyDescent="0.3">
      <c r="A62" s="10" t="s">
        <v>134</v>
      </c>
      <c r="B62" s="2" t="s">
        <v>5</v>
      </c>
      <c r="C62" s="107">
        <v>34.700000000000003</v>
      </c>
      <c r="D62" s="1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4"/>
      <c r="V62" s="64">
        <f t="shared" si="3"/>
        <v>0</v>
      </c>
    </row>
    <row r="63" spans="1:22" x14ac:dyDescent="0.3">
      <c r="A63" s="9" t="s">
        <v>51</v>
      </c>
      <c r="B63" s="7" t="s">
        <v>16</v>
      </c>
      <c r="C63" s="108">
        <v>36</v>
      </c>
      <c r="D63" s="13">
        <v>5</v>
      </c>
      <c r="E63" s="5">
        <v>1</v>
      </c>
      <c r="F63" s="5">
        <v>1</v>
      </c>
      <c r="G63" s="5">
        <v>7</v>
      </c>
      <c r="H63" s="5">
        <v>6</v>
      </c>
      <c r="I63" s="5">
        <v>1</v>
      </c>
      <c r="J63" s="5"/>
      <c r="K63" s="5">
        <v>1</v>
      </c>
      <c r="L63" s="5">
        <v>6</v>
      </c>
      <c r="M63" s="5"/>
      <c r="N63" s="5"/>
      <c r="O63" s="5">
        <v>4</v>
      </c>
      <c r="P63" s="5"/>
      <c r="Q63" s="5">
        <v>8</v>
      </c>
      <c r="R63" s="5">
        <v>8</v>
      </c>
      <c r="S63" s="5">
        <v>8</v>
      </c>
      <c r="T63" s="5">
        <v>5</v>
      </c>
      <c r="U63" s="54">
        <v>10</v>
      </c>
      <c r="V63" s="64">
        <f t="shared" si="3"/>
        <v>71</v>
      </c>
    </row>
    <row r="64" spans="1:22" x14ac:dyDescent="0.3">
      <c r="A64" s="10" t="s">
        <v>62</v>
      </c>
      <c r="B64" s="2" t="s">
        <v>63</v>
      </c>
      <c r="C64" s="42">
        <v>36</v>
      </c>
      <c r="D64" s="13">
        <v>1</v>
      </c>
      <c r="E64" s="5">
        <v>3</v>
      </c>
      <c r="F64" s="5">
        <v>1</v>
      </c>
      <c r="G64" s="5">
        <v>6</v>
      </c>
      <c r="H64" s="5">
        <v>1</v>
      </c>
      <c r="I64" s="5">
        <v>6</v>
      </c>
      <c r="J64" s="5">
        <v>5</v>
      </c>
      <c r="K64" s="5">
        <v>3</v>
      </c>
      <c r="L64" s="5">
        <v>7</v>
      </c>
      <c r="M64" s="5">
        <v>7</v>
      </c>
      <c r="N64" s="5">
        <v>6</v>
      </c>
      <c r="O64" s="5">
        <v>1</v>
      </c>
      <c r="P64" s="5">
        <v>1</v>
      </c>
      <c r="Q64" s="5"/>
      <c r="R64" s="5">
        <v>6</v>
      </c>
      <c r="S64" s="5">
        <v>6</v>
      </c>
      <c r="T64" s="5">
        <v>6</v>
      </c>
      <c r="U64" s="54">
        <v>7</v>
      </c>
      <c r="V64" s="64">
        <f t="shared" si="3"/>
        <v>73</v>
      </c>
    </row>
    <row r="65" spans="1:22" x14ac:dyDescent="0.3">
      <c r="A65" s="10" t="s">
        <v>85</v>
      </c>
      <c r="B65" s="2" t="s">
        <v>86</v>
      </c>
      <c r="C65" s="42">
        <v>36</v>
      </c>
      <c r="D65" s="1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4"/>
      <c r="V65" s="64">
        <f t="shared" si="3"/>
        <v>0</v>
      </c>
    </row>
    <row r="66" spans="1:22" x14ac:dyDescent="0.3">
      <c r="A66" s="10" t="s">
        <v>208</v>
      </c>
      <c r="B66" s="2" t="s">
        <v>89</v>
      </c>
      <c r="C66" s="42">
        <v>36</v>
      </c>
      <c r="D66" s="13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4"/>
      <c r="V66" s="64">
        <f t="shared" si="3"/>
        <v>0</v>
      </c>
    </row>
    <row r="67" spans="1:22" x14ac:dyDescent="0.3">
      <c r="A67" s="10" t="s">
        <v>155</v>
      </c>
      <c r="B67" s="2" t="s">
        <v>45</v>
      </c>
      <c r="C67" s="42">
        <v>36</v>
      </c>
      <c r="D67" s="13">
        <v>1</v>
      </c>
      <c r="E67" s="5">
        <v>1</v>
      </c>
      <c r="F67" s="5">
        <v>3</v>
      </c>
      <c r="G67" s="5">
        <v>3</v>
      </c>
      <c r="H67" s="5">
        <v>4</v>
      </c>
      <c r="I67" s="5">
        <v>5</v>
      </c>
      <c r="J67" s="5">
        <v>1</v>
      </c>
      <c r="K67" s="5">
        <v>4</v>
      </c>
      <c r="L67" s="5">
        <v>8</v>
      </c>
      <c r="M67" s="5">
        <v>10</v>
      </c>
      <c r="N67" s="5">
        <v>5</v>
      </c>
      <c r="O67" s="5">
        <v>1</v>
      </c>
      <c r="P67" s="5">
        <v>1</v>
      </c>
      <c r="Q67" s="5">
        <v>10</v>
      </c>
      <c r="R67" s="5">
        <v>4</v>
      </c>
      <c r="S67" s="5">
        <v>1</v>
      </c>
      <c r="T67" s="5">
        <v>1</v>
      </c>
      <c r="U67" s="54">
        <v>1</v>
      </c>
      <c r="V67" s="64">
        <f t="shared" si="3"/>
        <v>64</v>
      </c>
    </row>
    <row r="68" spans="1:22" x14ac:dyDescent="0.3">
      <c r="A68" s="10" t="s">
        <v>113</v>
      </c>
      <c r="B68" s="2" t="s">
        <v>109</v>
      </c>
      <c r="C68" s="109">
        <v>36</v>
      </c>
      <c r="D68" s="13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4"/>
      <c r="V68" s="64">
        <f t="shared" si="3"/>
        <v>0</v>
      </c>
    </row>
    <row r="69" spans="1:22" x14ac:dyDescent="0.3">
      <c r="A69" s="10" t="s">
        <v>130</v>
      </c>
      <c r="B69" s="1" t="s">
        <v>129</v>
      </c>
      <c r="C69" s="59">
        <v>36</v>
      </c>
      <c r="D69" s="13"/>
      <c r="E69" s="5"/>
      <c r="F69" s="5"/>
      <c r="G69" s="5">
        <v>1</v>
      </c>
      <c r="H69" s="5">
        <v>1</v>
      </c>
      <c r="I69" s="5"/>
      <c r="J69" s="5">
        <v>1</v>
      </c>
      <c r="K69" s="5"/>
      <c r="L69" s="5"/>
      <c r="M69" s="5"/>
      <c r="N69" s="5">
        <v>4</v>
      </c>
      <c r="O69" s="5"/>
      <c r="P69" s="5"/>
      <c r="Q69" s="5"/>
      <c r="R69" s="5">
        <v>1</v>
      </c>
      <c r="S69" s="5">
        <v>1</v>
      </c>
      <c r="T69" s="5">
        <v>1</v>
      </c>
      <c r="U69" s="54">
        <v>1</v>
      </c>
      <c r="V69" s="64">
        <f t="shared" si="3"/>
        <v>11</v>
      </c>
    </row>
    <row r="70" spans="1:22" ht="15" thickBot="1" x14ac:dyDescent="0.35">
      <c r="A70" s="11"/>
      <c r="B70" s="29"/>
      <c r="C70" s="85"/>
      <c r="D70" s="1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55"/>
      <c r="V70" s="65">
        <f t="shared" si="3"/>
        <v>0</v>
      </c>
    </row>
    <row r="71" spans="1:22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2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2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2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2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2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2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</sheetData>
  <pageMargins left="0.7" right="0.7" top="0.75" bottom="0.75" header="0.3" footer="0.3"/>
  <pageSetup paperSize="9" scale="97" orientation="landscape" r:id="rId1"/>
  <rowBreaks count="2" manualBreakCount="2">
    <brk id="22" max="22" man="1"/>
    <brk id="46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>
      <selection activeCell="U5" sqref="U5"/>
    </sheetView>
  </sheetViews>
  <sheetFormatPr defaultRowHeight="14.4" x14ac:dyDescent="0.3"/>
  <cols>
    <col min="1" max="1" width="14.88671875" customWidth="1"/>
    <col min="2" max="2" width="11.5546875" customWidth="1"/>
    <col min="3" max="3" width="5.6640625" customWidth="1"/>
    <col min="4" max="4" width="6.6640625" customWidth="1"/>
    <col min="5" max="5" width="7" customWidth="1"/>
    <col min="6" max="7" width="7.33203125" customWidth="1"/>
    <col min="8" max="9" width="7.5546875" customWidth="1"/>
    <col min="10" max="10" width="7.109375" customWidth="1"/>
    <col min="11" max="11" width="6.6640625" customWidth="1"/>
    <col min="12" max="12" width="7.33203125" customWidth="1"/>
    <col min="13" max="13" width="6.88671875" customWidth="1"/>
    <col min="14" max="14" width="7.44140625" customWidth="1"/>
    <col min="15" max="15" width="7.33203125" customWidth="1"/>
    <col min="16" max="17" width="7" customWidth="1"/>
    <col min="18" max="18" width="7.33203125" customWidth="1"/>
    <col min="19" max="19" width="7" customWidth="1"/>
    <col min="20" max="20" width="7.33203125" customWidth="1"/>
    <col min="21" max="21" width="6.6640625" customWidth="1"/>
    <col min="22" max="22" width="10.5546875" customWidth="1"/>
  </cols>
  <sheetData>
    <row r="1" spans="1:22" ht="15" thickBot="1" x14ac:dyDescent="0.35">
      <c r="A1" s="119" t="s">
        <v>231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121"/>
      <c r="R1" s="121"/>
      <c r="S1" s="121"/>
      <c r="T1" s="121"/>
      <c r="U1" s="121"/>
      <c r="V1" s="122" t="s">
        <v>138</v>
      </c>
    </row>
    <row r="2" spans="1:22" ht="14.7" thickBot="1" x14ac:dyDescent="0.5">
      <c r="A2" s="116"/>
      <c r="B2" s="117"/>
      <c r="C2" s="58" t="s">
        <v>137</v>
      </c>
      <c r="D2" s="102" t="s">
        <v>173</v>
      </c>
      <c r="E2" s="102" t="s">
        <v>174</v>
      </c>
      <c r="F2" s="102" t="s">
        <v>175</v>
      </c>
      <c r="G2" s="102" t="s">
        <v>176</v>
      </c>
      <c r="H2" s="102" t="s">
        <v>177</v>
      </c>
      <c r="I2" s="102" t="s">
        <v>178</v>
      </c>
      <c r="J2" s="102" t="s">
        <v>179</v>
      </c>
      <c r="K2" s="102" t="s">
        <v>180</v>
      </c>
      <c r="L2" s="102" t="s">
        <v>181</v>
      </c>
      <c r="M2" s="102" t="s">
        <v>182</v>
      </c>
      <c r="N2" s="102" t="s">
        <v>183</v>
      </c>
      <c r="O2" s="102" t="s">
        <v>184</v>
      </c>
      <c r="P2" s="102" t="s">
        <v>185</v>
      </c>
      <c r="Q2" s="102" t="s">
        <v>247</v>
      </c>
      <c r="R2" s="102" t="s">
        <v>186</v>
      </c>
      <c r="S2" s="102" t="s">
        <v>187</v>
      </c>
      <c r="T2" s="102" t="s">
        <v>188</v>
      </c>
      <c r="U2" s="103" t="s">
        <v>189</v>
      </c>
      <c r="V2" s="62">
        <v>2016</v>
      </c>
    </row>
    <row r="3" spans="1:22" ht="14.7" thickBot="1" x14ac:dyDescent="0.5">
      <c r="A3" s="25" t="s">
        <v>191</v>
      </c>
      <c r="B3" s="8" t="s">
        <v>46</v>
      </c>
      <c r="C3" s="66">
        <v>27.4</v>
      </c>
      <c r="D3" s="19"/>
      <c r="E3" s="20"/>
      <c r="F3" s="20"/>
      <c r="G3" s="20">
        <v>7</v>
      </c>
      <c r="H3" s="20">
        <v>7</v>
      </c>
      <c r="I3" s="20"/>
      <c r="J3" s="20">
        <v>8</v>
      </c>
      <c r="K3" s="20">
        <v>7</v>
      </c>
      <c r="L3" s="20"/>
      <c r="M3" s="20">
        <v>7</v>
      </c>
      <c r="N3" s="20">
        <v>5</v>
      </c>
      <c r="O3" s="20"/>
      <c r="P3" s="20"/>
      <c r="Q3" s="20">
        <v>7</v>
      </c>
      <c r="R3" s="20"/>
      <c r="S3" s="20"/>
      <c r="T3" s="20"/>
      <c r="U3" s="60"/>
      <c r="V3" s="118">
        <f>SUM(D3:U3)</f>
        <v>48</v>
      </c>
    </row>
    <row r="4" spans="1:22" ht="14.7" thickBot="1" x14ac:dyDescent="0.5">
      <c r="A4" s="10" t="s">
        <v>32</v>
      </c>
      <c r="B4" s="2" t="s">
        <v>33</v>
      </c>
      <c r="C4" s="42">
        <v>28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4"/>
      <c r="V4" s="118">
        <f t="shared" ref="V4:V30" si="0">SUM(D4:U4)</f>
        <v>0</v>
      </c>
    </row>
    <row r="5" spans="1:22" ht="14.7" thickBot="1" x14ac:dyDescent="0.5">
      <c r="A5" s="10" t="s">
        <v>110</v>
      </c>
      <c r="B5" s="2" t="s">
        <v>30</v>
      </c>
      <c r="C5" s="42">
        <v>32.4</v>
      </c>
      <c r="D5" s="13">
        <v>6</v>
      </c>
      <c r="E5" s="5"/>
      <c r="F5" s="5">
        <v>6</v>
      </c>
      <c r="G5" s="5">
        <v>6</v>
      </c>
      <c r="H5" s="5"/>
      <c r="I5" s="5">
        <v>6</v>
      </c>
      <c r="J5" s="5">
        <v>4</v>
      </c>
      <c r="K5" s="5"/>
      <c r="L5" s="5">
        <v>7</v>
      </c>
      <c r="M5" s="5">
        <v>8</v>
      </c>
      <c r="N5" s="5">
        <v>6</v>
      </c>
      <c r="O5" s="5"/>
      <c r="P5" s="5">
        <v>4</v>
      </c>
      <c r="Q5" s="5">
        <v>6</v>
      </c>
      <c r="R5" s="5">
        <v>7</v>
      </c>
      <c r="S5" s="5">
        <v>4</v>
      </c>
      <c r="T5" s="5">
        <v>8</v>
      </c>
      <c r="U5" s="54">
        <v>1</v>
      </c>
      <c r="V5" s="118">
        <f t="shared" si="0"/>
        <v>79</v>
      </c>
    </row>
    <row r="6" spans="1:22" ht="14.7" thickBot="1" x14ac:dyDescent="0.5">
      <c r="A6" s="10" t="s">
        <v>148</v>
      </c>
      <c r="B6" s="2" t="s">
        <v>146</v>
      </c>
      <c r="C6" s="42">
        <v>35.9</v>
      </c>
      <c r="D6" s="13">
        <v>7</v>
      </c>
      <c r="E6" s="5"/>
      <c r="F6" s="5">
        <v>4</v>
      </c>
      <c r="G6" s="5"/>
      <c r="H6" s="5">
        <v>6</v>
      </c>
      <c r="I6" s="5">
        <v>3</v>
      </c>
      <c r="J6" s="5"/>
      <c r="K6" s="5">
        <v>3</v>
      </c>
      <c r="L6" s="5">
        <v>5</v>
      </c>
      <c r="M6" s="5">
        <v>3</v>
      </c>
      <c r="N6" s="5">
        <v>8</v>
      </c>
      <c r="O6" s="5"/>
      <c r="P6" s="5">
        <v>6</v>
      </c>
      <c r="Q6" s="5"/>
      <c r="R6" s="5">
        <v>8</v>
      </c>
      <c r="S6" s="5">
        <v>6</v>
      </c>
      <c r="T6" s="5">
        <v>4</v>
      </c>
      <c r="U6" s="54">
        <v>6</v>
      </c>
      <c r="V6" s="118">
        <f t="shared" si="0"/>
        <v>69</v>
      </c>
    </row>
    <row r="7" spans="1:22" ht="14.7" thickBot="1" x14ac:dyDescent="0.5">
      <c r="A7" s="13" t="s">
        <v>145</v>
      </c>
      <c r="B7" s="5" t="s">
        <v>89</v>
      </c>
      <c r="C7" s="59">
        <v>38</v>
      </c>
      <c r="D7" s="13"/>
      <c r="E7" s="5"/>
      <c r="F7" s="5"/>
      <c r="G7" s="5"/>
      <c r="H7" s="5"/>
      <c r="I7" s="5"/>
      <c r="J7" s="5"/>
      <c r="K7" s="5">
        <v>6</v>
      </c>
      <c r="L7" s="5"/>
      <c r="M7" s="5">
        <v>5</v>
      </c>
      <c r="N7" s="5"/>
      <c r="O7" s="5"/>
      <c r="P7" s="5">
        <v>5</v>
      </c>
      <c r="Q7" s="5"/>
      <c r="R7" s="5">
        <v>6</v>
      </c>
      <c r="S7" s="5">
        <v>3</v>
      </c>
      <c r="T7" s="5"/>
      <c r="U7" s="54"/>
      <c r="V7" s="118">
        <f t="shared" si="0"/>
        <v>25</v>
      </c>
    </row>
    <row r="8" spans="1:22" ht="14.7" thickBot="1" x14ac:dyDescent="0.5">
      <c r="A8" s="13" t="s">
        <v>144</v>
      </c>
      <c r="B8" s="5" t="s">
        <v>124</v>
      </c>
      <c r="C8" s="59">
        <v>39</v>
      </c>
      <c r="D8" s="13">
        <v>8</v>
      </c>
      <c r="E8" s="5">
        <v>10</v>
      </c>
      <c r="F8" s="5">
        <v>7</v>
      </c>
      <c r="G8" s="5">
        <v>10</v>
      </c>
      <c r="H8" s="5">
        <v>10</v>
      </c>
      <c r="I8" s="5">
        <v>8</v>
      </c>
      <c r="J8" s="5">
        <v>10</v>
      </c>
      <c r="K8" s="5">
        <v>10</v>
      </c>
      <c r="L8" s="5">
        <v>6</v>
      </c>
      <c r="M8" s="5">
        <v>10</v>
      </c>
      <c r="N8" s="5"/>
      <c r="O8" s="5">
        <v>5</v>
      </c>
      <c r="P8" s="5">
        <v>1</v>
      </c>
      <c r="Q8" s="5">
        <v>10</v>
      </c>
      <c r="R8" s="5"/>
      <c r="S8" s="5">
        <v>10</v>
      </c>
      <c r="T8" s="5">
        <v>10</v>
      </c>
      <c r="U8" s="54">
        <v>4</v>
      </c>
      <c r="V8" s="118">
        <f t="shared" si="0"/>
        <v>129</v>
      </c>
    </row>
    <row r="9" spans="1:22" ht="15" thickBot="1" x14ac:dyDescent="0.35">
      <c r="A9" s="13" t="s">
        <v>233</v>
      </c>
      <c r="B9" s="5" t="s">
        <v>234</v>
      </c>
      <c r="C9" s="59">
        <v>39</v>
      </c>
      <c r="D9" s="13"/>
      <c r="E9" s="5"/>
      <c r="F9" s="5">
        <v>10</v>
      </c>
      <c r="G9" s="5"/>
      <c r="H9" s="5">
        <v>8</v>
      </c>
      <c r="I9" s="5">
        <v>7</v>
      </c>
      <c r="J9" s="5"/>
      <c r="K9" s="5">
        <v>1</v>
      </c>
      <c r="L9" s="5"/>
      <c r="M9" s="5"/>
      <c r="N9" s="5"/>
      <c r="O9" s="5"/>
      <c r="P9" s="5">
        <v>1</v>
      </c>
      <c r="Q9" s="5"/>
      <c r="R9" s="5"/>
      <c r="S9" s="5">
        <v>5</v>
      </c>
      <c r="T9" s="5"/>
      <c r="U9" s="54">
        <v>3</v>
      </c>
      <c r="V9" s="118">
        <f t="shared" ref="V9" si="1">SUM(D9:U9)</f>
        <v>35</v>
      </c>
    </row>
    <row r="10" spans="1:22" ht="14.7" thickBot="1" x14ac:dyDescent="0.5">
      <c r="A10" s="13" t="s">
        <v>161</v>
      </c>
      <c r="B10" s="5" t="s">
        <v>162</v>
      </c>
      <c r="C10" s="59">
        <v>41</v>
      </c>
      <c r="D10" s="13">
        <v>10</v>
      </c>
      <c r="E10" s="5">
        <v>8</v>
      </c>
      <c r="F10" s="5">
        <v>8</v>
      </c>
      <c r="G10" s="5">
        <v>8</v>
      </c>
      <c r="H10" s="5"/>
      <c r="I10" s="5">
        <v>1</v>
      </c>
      <c r="J10" s="5"/>
      <c r="K10" s="5">
        <v>8</v>
      </c>
      <c r="L10" s="5"/>
      <c r="M10" s="5"/>
      <c r="N10" s="5"/>
      <c r="O10" s="5">
        <v>7</v>
      </c>
      <c r="P10" s="5"/>
      <c r="Q10" s="5">
        <v>8</v>
      </c>
      <c r="R10" s="5">
        <v>5</v>
      </c>
      <c r="S10" s="5"/>
      <c r="T10" s="5">
        <v>3</v>
      </c>
      <c r="U10" s="54">
        <v>1</v>
      </c>
      <c r="V10" s="118">
        <f t="shared" si="0"/>
        <v>67</v>
      </c>
    </row>
    <row r="11" spans="1:22" ht="14.7" thickBot="1" x14ac:dyDescent="0.5">
      <c r="A11" s="13" t="s">
        <v>228</v>
      </c>
      <c r="B11" s="5" t="s">
        <v>229</v>
      </c>
      <c r="C11" s="59">
        <v>42</v>
      </c>
      <c r="D11" s="13"/>
      <c r="E11" s="5"/>
      <c r="F11" s="5">
        <v>5</v>
      </c>
      <c r="G11" s="5"/>
      <c r="H11" s="5">
        <v>4</v>
      </c>
      <c r="I11" s="5"/>
      <c r="J11" s="5">
        <v>7</v>
      </c>
      <c r="K11" s="5">
        <v>4</v>
      </c>
      <c r="L11" s="5">
        <v>1</v>
      </c>
      <c r="M11" s="5">
        <v>6</v>
      </c>
      <c r="N11" s="5"/>
      <c r="O11" s="5">
        <v>4</v>
      </c>
      <c r="P11" s="5">
        <v>7</v>
      </c>
      <c r="Q11" s="5">
        <v>3</v>
      </c>
      <c r="R11" s="5"/>
      <c r="S11" s="5">
        <v>1</v>
      </c>
      <c r="T11" s="5">
        <v>5</v>
      </c>
      <c r="U11" s="54">
        <v>5</v>
      </c>
      <c r="V11" s="118">
        <f t="shared" si="0"/>
        <v>52</v>
      </c>
    </row>
    <row r="12" spans="1:22" ht="14.7" thickBot="1" x14ac:dyDescent="0.5">
      <c r="A12" s="13" t="s">
        <v>77</v>
      </c>
      <c r="B12" s="5" t="s">
        <v>1</v>
      </c>
      <c r="C12" s="59">
        <v>44</v>
      </c>
      <c r="D12" s="13">
        <v>5</v>
      </c>
      <c r="E12" s="5"/>
      <c r="F12" s="5"/>
      <c r="G12" s="5"/>
      <c r="H12" s="5">
        <v>5</v>
      </c>
      <c r="I12" s="5">
        <v>10</v>
      </c>
      <c r="J12" s="5">
        <v>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4"/>
      <c r="V12" s="118">
        <f t="shared" si="0"/>
        <v>26</v>
      </c>
    </row>
    <row r="13" spans="1:22" ht="14.7" thickBot="1" x14ac:dyDescent="0.5">
      <c r="A13" s="13" t="s">
        <v>114</v>
      </c>
      <c r="B13" s="5" t="s">
        <v>220</v>
      </c>
      <c r="C13" s="59">
        <v>51</v>
      </c>
      <c r="D13" s="1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4"/>
      <c r="V13" s="118">
        <f t="shared" si="0"/>
        <v>0</v>
      </c>
    </row>
    <row r="14" spans="1:22" ht="14.7" thickBot="1" x14ac:dyDescent="0.5">
      <c r="A14" s="13" t="s">
        <v>241</v>
      </c>
      <c r="B14" s="5" t="s">
        <v>68</v>
      </c>
      <c r="C14" s="59">
        <v>52</v>
      </c>
      <c r="D14" s="13"/>
      <c r="E14" s="5"/>
      <c r="F14" s="5"/>
      <c r="G14" s="5"/>
      <c r="H14" s="5"/>
      <c r="I14" s="5"/>
      <c r="J14" s="5">
        <v>1</v>
      </c>
      <c r="K14" s="5">
        <v>1</v>
      </c>
      <c r="L14" s="5">
        <v>8</v>
      </c>
      <c r="M14" s="5"/>
      <c r="N14" s="5">
        <v>10</v>
      </c>
      <c r="O14" s="5">
        <v>8</v>
      </c>
      <c r="P14" s="5">
        <v>8</v>
      </c>
      <c r="Q14" s="5"/>
      <c r="R14" s="5">
        <v>4</v>
      </c>
      <c r="S14" s="5">
        <v>7</v>
      </c>
      <c r="T14" s="5">
        <v>6</v>
      </c>
      <c r="U14" s="54">
        <v>7</v>
      </c>
      <c r="V14" s="118">
        <f t="shared" si="0"/>
        <v>60</v>
      </c>
    </row>
    <row r="15" spans="1:22" ht="15" thickBot="1" x14ac:dyDescent="0.35">
      <c r="A15" s="13" t="s">
        <v>160</v>
      </c>
      <c r="B15" s="5" t="s">
        <v>136</v>
      </c>
      <c r="C15" s="59">
        <v>54</v>
      </c>
      <c r="D15" s="13"/>
      <c r="E15" s="5">
        <v>7</v>
      </c>
      <c r="F15" s="5"/>
      <c r="G15" s="5">
        <v>5</v>
      </c>
      <c r="H15" s="5"/>
      <c r="I15" s="5">
        <v>1</v>
      </c>
      <c r="J15" s="5"/>
      <c r="K15" s="5"/>
      <c r="L15" s="5">
        <v>1</v>
      </c>
      <c r="M15" s="5"/>
      <c r="N15" s="5"/>
      <c r="O15" s="5"/>
      <c r="P15" s="5"/>
      <c r="Q15" s="5"/>
      <c r="R15" s="5"/>
      <c r="S15" s="5"/>
      <c r="T15" s="5"/>
      <c r="U15" s="54"/>
      <c r="V15" s="118">
        <f t="shared" si="0"/>
        <v>14</v>
      </c>
    </row>
    <row r="16" spans="1:22" ht="14.7" thickBot="1" x14ac:dyDescent="0.5">
      <c r="A16" s="13" t="s">
        <v>218</v>
      </c>
      <c r="B16" s="5" t="s">
        <v>219</v>
      </c>
      <c r="C16" s="59">
        <v>54</v>
      </c>
      <c r="D16" s="13"/>
      <c r="E16" s="5"/>
      <c r="F16" s="5"/>
      <c r="G16" s="5"/>
      <c r="H16" s="5"/>
      <c r="I16" s="5">
        <v>4</v>
      </c>
      <c r="J16" s="5"/>
      <c r="K16" s="5">
        <v>5</v>
      </c>
      <c r="L16" s="5">
        <v>10</v>
      </c>
      <c r="M16" s="5">
        <v>1</v>
      </c>
      <c r="N16" s="5">
        <v>7</v>
      </c>
      <c r="O16" s="5">
        <v>10</v>
      </c>
      <c r="P16" s="5">
        <v>10</v>
      </c>
      <c r="Q16" s="5">
        <v>4</v>
      </c>
      <c r="R16" s="5">
        <v>10</v>
      </c>
      <c r="S16" s="5">
        <v>1</v>
      </c>
      <c r="T16" s="5">
        <v>7</v>
      </c>
      <c r="U16" s="54">
        <v>8</v>
      </c>
      <c r="V16" s="118">
        <f t="shared" si="0"/>
        <v>77</v>
      </c>
    </row>
    <row r="17" spans="1:22" ht="14.7" thickBot="1" x14ac:dyDescent="0.5">
      <c r="A17" s="13" t="s">
        <v>236</v>
      </c>
      <c r="B17" s="5" t="s">
        <v>237</v>
      </c>
      <c r="C17" s="59">
        <v>54</v>
      </c>
      <c r="D17" s="13"/>
      <c r="E17" s="5"/>
      <c r="F17" s="5"/>
      <c r="G17" s="5"/>
      <c r="H17" s="5"/>
      <c r="I17" s="5">
        <v>5</v>
      </c>
      <c r="J17" s="5">
        <v>5</v>
      </c>
      <c r="K17" s="5">
        <v>1</v>
      </c>
      <c r="L17" s="5">
        <v>4</v>
      </c>
      <c r="M17" s="5">
        <v>4</v>
      </c>
      <c r="N17" s="5">
        <v>4</v>
      </c>
      <c r="O17" s="5">
        <v>3</v>
      </c>
      <c r="P17" s="5">
        <v>1</v>
      </c>
      <c r="Q17" s="5">
        <v>5</v>
      </c>
      <c r="R17" s="5"/>
      <c r="S17" s="5">
        <v>8</v>
      </c>
      <c r="T17" s="5"/>
      <c r="U17" s="54"/>
      <c r="V17" s="118">
        <f t="shared" si="0"/>
        <v>40</v>
      </c>
    </row>
    <row r="18" spans="1:22" ht="14.7" thickBot="1" x14ac:dyDescent="0.5">
      <c r="A18" s="13" t="s">
        <v>245</v>
      </c>
      <c r="B18" s="5" t="s">
        <v>244</v>
      </c>
      <c r="C18" s="59">
        <v>54</v>
      </c>
      <c r="D18" s="13"/>
      <c r="E18" s="5"/>
      <c r="F18" s="5"/>
      <c r="G18" s="5"/>
      <c r="H18" s="5"/>
      <c r="I18" s="5"/>
      <c r="J18" s="5"/>
      <c r="K18" s="5">
        <v>1</v>
      </c>
      <c r="L18" s="5">
        <v>3</v>
      </c>
      <c r="M18" s="5"/>
      <c r="N18" s="5">
        <v>3</v>
      </c>
      <c r="O18" s="5">
        <v>6</v>
      </c>
      <c r="P18" s="5">
        <v>3</v>
      </c>
      <c r="Q18" s="5"/>
      <c r="R18" s="5"/>
      <c r="S18" s="5"/>
      <c r="T18" s="5"/>
      <c r="U18" s="54">
        <v>10</v>
      </c>
      <c r="V18" s="118">
        <f t="shared" ref="V18" si="2">SUM(D18:U18)</f>
        <v>26</v>
      </c>
    </row>
    <row r="19" spans="1:22" ht="14.7" thickBot="1" x14ac:dyDescent="0.5">
      <c r="A19" s="13"/>
      <c r="B19" s="5"/>
      <c r="C19" s="59"/>
      <c r="D19" s="1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4"/>
      <c r="V19" s="118"/>
    </row>
    <row r="20" spans="1:22" ht="14.7" thickBot="1" x14ac:dyDescent="0.5">
      <c r="A20" s="13"/>
      <c r="B20" s="5"/>
      <c r="C20" s="59"/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4"/>
      <c r="V20" s="118">
        <f t="shared" si="0"/>
        <v>0</v>
      </c>
    </row>
    <row r="21" spans="1:22" ht="14.7" thickBot="1" x14ac:dyDescent="0.5">
      <c r="A21" s="13"/>
      <c r="B21" s="5"/>
      <c r="C21" s="59"/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4"/>
      <c r="V21" s="118">
        <f t="shared" si="0"/>
        <v>0</v>
      </c>
    </row>
    <row r="22" spans="1:22" ht="14.7" thickBot="1" x14ac:dyDescent="0.5">
      <c r="A22" s="13"/>
      <c r="B22" s="5"/>
      <c r="C22" s="59"/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4"/>
      <c r="V22" s="118">
        <f t="shared" si="0"/>
        <v>0</v>
      </c>
    </row>
    <row r="23" spans="1:22" ht="14.7" thickBot="1" x14ac:dyDescent="0.5">
      <c r="A23" s="13"/>
      <c r="B23" s="5"/>
      <c r="C23" s="59"/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4"/>
      <c r="V23" s="118">
        <f t="shared" si="0"/>
        <v>0</v>
      </c>
    </row>
    <row r="24" spans="1:22" ht="14.7" thickBot="1" x14ac:dyDescent="0.5">
      <c r="A24" s="13"/>
      <c r="B24" s="5"/>
      <c r="C24" s="59"/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4"/>
      <c r="V24" s="118">
        <f t="shared" si="0"/>
        <v>0</v>
      </c>
    </row>
    <row r="25" spans="1:22" ht="14.7" thickBot="1" x14ac:dyDescent="0.5">
      <c r="A25" s="13"/>
      <c r="B25" s="5"/>
      <c r="C25" s="59"/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4"/>
      <c r="V25" s="118">
        <f t="shared" si="0"/>
        <v>0</v>
      </c>
    </row>
    <row r="26" spans="1:22" ht="14.7" thickBot="1" x14ac:dyDescent="0.5">
      <c r="A26" s="13"/>
      <c r="B26" s="5"/>
      <c r="C26" s="59"/>
      <c r="D26" s="1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4"/>
      <c r="V26" s="118">
        <f t="shared" si="0"/>
        <v>0</v>
      </c>
    </row>
    <row r="27" spans="1:22" ht="14.7" thickBot="1" x14ac:dyDescent="0.5">
      <c r="A27" s="13"/>
      <c r="B27" s="5"/>
      <c r="C27" s="59"/>
      <c r="D27" s="1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4"/>
      <c r="V27" s="118">
        <f t="shared" si="0"/>
        <v>0</v>
      </c>
    </row>
    <row r="28" spans="1:22" ht="14.7" thickBot="1" x14ac:dyDescent="0.5">
      <c r="A28" s="13"/>
      <c r="B28" s="5"/>
      <c r="C28" s="59"/>
      <c r="D28" s="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4"/>
      <c r="V28" s="118">
        <f t="shared" si="0"/>
        <v>0</v>
      </c>
    </row>
    <row r="29" spans="1:22" ht="14.7" thickBot="1" x14ac:dyDescent="0.5">
      <c r="A29" s="13"/>
      <c r="B29" s="5"/>
      <c r="C29" s="59"/>
      <c r="D29" s="1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4"/>
      <c r="V29" s="118">
        <f t="shared" si="0"/>
        <v>0</v>
      </c>
    </row>
    <row r="30" spans="1:22" ht="15" thickBot="1" x14ac:dyDescent="0.35">
      <c r="A30" s="14"/>
      <c r="B30" s="15"/>
      <c r="C30" s="85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55"/>
      <c r="V30" s="123">
        <f t="shared" si="0"/>
        <v>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Normal="100" workbookViewId="0">
      <selection activeCell="X7" sqref="X7"/>
    </sheetView>
  </sheetViews>
  <sheetFormatPr defaultRowHeight="14.4" x14ac:dyDescent="0.3"/>
  <cols>
    <col min="1" max="1" width="14.88671875" customWidth="1"/>
    <col min="2" max="2" width="11.5546875" customWidth="1"/>
    <col min="3" max="3" width="5.6640625" customWidth="1"/>
    <col min="4" max="4" width="6.6640625" customWidth="1"/>
    <col min="5" max="5" width="7" customWidth="1"/>
    <col min="6" max="7" width="7.33203125" customWidth="1"/>
    <col min="8" max="9" width="7.5546875" customWidth="1"/>
    <col min="10" max="10" width="7.109375" customWidth="1"/>
    <col min="11" max="11" width="6.6640625" customWidth="1"/>
    <col min="12" max="12" width="7.33203125" customWidth="1"/>
    <col min="13" max="13" width="6.88671875" customWidth="1"/>
    <col min="14" max="14" width="7.44140625" customWidth="1"/>
    <col min="15" max="15" width="7.33203125" customWidth="1"/>
    <col min="16" max="17" width="7" customWidth="1"/>
    <col min="18" max="18" width="7.33203125" customWidth="1"/>
    <col min="19" max="19" width="7" customWidth="1"/>
    <col min="20" max="20" width="7.33203125" customWidth="1"/>
    <col min="21" max="21" width="6.6640625" customWidth="1"/>
    <col min="22" max="22" width="10.5546875" customWidth="1"/>
  </cols>
  <sheetData>
    <row r="1" spans="1:22" ht="15" thickBot="1" x14ac:dyDescent="0.35">
      <c r="A1" s="119" t="s">
        <v>232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121"/>
      <c r="R1" s="121"/>
      <c r="S1" s="121"/>
      <c r="T1" s="121"/>
      <c r="U1" s="121"/>
      <c r="V1" s="122" t="s">
        <v>138</v>
      </c>
    </row>
    <row r="2" spans="1:22" ht="14.7" thickBot="1" x14ac:dyDescent="0.5">
      <c r="A2" s="116"/>
      <c r="B2" s="117"/>
      <c r="C2" s="58" t="s">
        <v>137</v>
      </c>
      <c r="D2" s="102" t="s">
        <v>173</v>
      </c>
      <c r="E2" s="102" t="s">
        <v>174</v>
      </c>
      <c r="F2" s="102" t="s">
        <v>175</v>
      </c>
      <c r="G2" s="102" t="s">
        <v>176</v>
      </c>
      <c r="H2" s="102" t="s">
        <v>177</v>
      </c>
      <c r="I2" s="102" t="s">
        <v>178</v>
      </c>
      <c r="J2" s="102" t="s">
        <v>179</v>
      </c>
      <c r="K2" s="102" t="s">
        <v>180</v>
      </c>
      <c r="L2" s="102" t="s">
        <v>181</v>
      </c>
      <c r="M2" s="102" t="s">
        <v>182</v>
      </c>
      <c r="N2" s="102" t="s">
        <v>183</v>
      </c>
      <c r="O2" s="102" t="s">
        <v>184</v>
      </c>
      <c r="P2" s="102" t="s">
        <v>185</v>
      </c>
      <c r="Q2" s="102" t="s">
        <v>248</v>
      </c>
      <c r="R2" s="102" t="s">
        <v>186</v>
      </c>
      <c r="S2" s="102" t="s">
        <v>187</v>
      </c>
      <c r="T2" s="102" t="s">
        <v>188</v>
      </c>
      <c r="U2" s="103" t="s">
        <v>189</v>
      </c>
      <c r="V2" s="62">
        <v>2016</v>
      </c>
    </row>
    <row r="3" spans="1:22" ht="14.7" thickBot="1" x14ac:dyDescent="0.5">
      <c r="A3" s="10" t="s">
        <v>25</v>
      </c>
      <c r="B3" s="2" t="s">
        <v>124</v>
      </c>
      <c r="C3" s="66">
        <v>29</v>
      </c>
      <c r="D3" s="19">
        <v>5</v>
      </c>
      <c r="E3" s="20"/>
      <c r="F3" s="20">
        <v>5</v>
      </c>
      <c r="G3" s="20"/>
      <c r="H3" s="20">
        <v>8</v>
      </c>
      <c r="I3" s="20">
        <v>5</v>
      </c>
      <c r="J3" s="20">
        <v>1</v>
      </c>
      <c r="K3" s="20">
        <v>1</v>
      </c>
      <c r="L3" s="20">
        <v>1</v>
      </c>
      <c r="M3" s="20">
        <v>1</v>
      </c>
      <c r="N3" s="20">
        <v>5</v>
      </c>
      <c r="O3" s="20">
        <v>1</v>
      </c>
      <c r="P3" s="20">
        <v>8</v>
      </c>
      <c r="Q3" s="20">
        <v>1</v>
      </c>
      <c r="R3" s="20"/>
      <c r="S3" s="20">
        <v>1</v>
      </c>
      <c r="T3" s="20">
        <v>5</v>
      </c>
      <c r="U3" s="60">
        <v>6</v>
      </c>
      <c r="V3" s="118">
        <f>SUM(D3:U3)</f>
        <v>54</v>
      </c>
    </row>
    <row r="4" spans="1:22" ht="14.7" thickBot="1" x14ac:dyDescent="0.5">
      <c r="A4" s="10" t="s">
        <v>192</v>
      </c>
      <c r="B4" s="2" t="s">
        <v>193</v>
      </c>
      <c r="C4" s="42">
        <v>32</v>
      </c>
      <c r="D4" s="13">
        <v>6</v>
      </c>
      <c r="E4" s="5">
        <v>7</v>
      </c>
      <c r="F4" s="5">
        <v>6</v>
      </c>
      <c r="G4" s="5"/>
      <c r="H4" s="5"/>
      <c r="I4" s="5">
        <v>1</v>
      </c>
      <c r="J4" s="5"/>
      <c r="K4" s="5">
        <v>1</v>
      </c>
      <c r="L4" s="5"/>
      <c r="M4" s="5"/>
      <c r="N4" s="5"/>
      <c r="O4" s="5">
        <v>1</v>
      </c>
      <c r="P4" s="5">
        <v>10</v>
      </c>
      <c r="Q4" s="5">
        <v>7</v>
      </c>
      <c r="R4" s="5">
        <v>1</v>
      </c>
      <c r="S4" s="5"/>
      <c r="T4" s="5">
        <v>1</v>
      </c>
      <c r="U4" s="54">
        <v>10</v>
      </c>
      <c r="V4" s="118">
        <f t="shared" ref="V4:V31" si="0">SUM(D4:U4)</f>
        <v>51</v>
      </c>
    </row>
    <row r="5" spans="1:22" ht="14.7" thickBot="1" x14ac:dyDescent="0.5">
      <c r="A5" s="10" t="s">
        <v>194</v>
      </c>
      <c r="B5" s="2" t="s">
        <v>195</v>
      </c>
      <c r="C5" s="42">
        <v>32.700000000000003</v>
      </c>
      <c r="D5" s="1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4"/>
      <c r="V5" s="118">
        <f t="shared" si="0"/>
        <v>0</v>
      </c>
    </row>
    <row r="6" spans="1:22" ht="14.7" thickBot="1" x14ac:dyDescent="0.5">
      <c r="A6" s="13" t="s">
        <v>25</v>
      </c>
      <c r="B6" s="5" t="s">
        <v>5</v>
      </c>
      <c r="C6" s="59">
        <v>33.5</v>
      </c>
      <c r="D6" s="13"/>
      <c r="E6" s="5">
        <v>6</v>
      </c>
      <c r="F6" s="5"/>
      <c r="G6" s="5">
        <v>7</v>
      </c>
      <c r="H6" s="5">
        <v>6</v>
      </c>
      <c r="I6" s="5">
        <v>4</v>
      </c>
      <c r="J6" s="5">
        <v>3</v>
      </c>
      <c r="K6" s="5">
        <v>3</v>
      </c>
      <c r="L6" s="5">
        <v>10</v>
      </c>
      <c r="M6" s="5">
        <v>1</v>
      </c>
      <c r="N6" s="5"/>
      <c r="O6" s="5">
        <v>7</v>
      </c>
      <c r="P6" s="5">
        <v>6</v>
      </c>
      <c r="Q6" s="5">
        <v>1</v>
      </c>
      <c r="R6" s="5"/>
      <c r="S6" s="5"/>
      <c r="T6" s="5"/>
      <c r="U6" s="54"/>
      <c r="V6" s="118">
        <f t="shared" ref="V6" si="1">SUM(D6:U6)</f>
        <v>54</v>
      </c>
    </row>
    <row r="7" spans="1:22" ht="14.7" thickBot="1" x14ac:dyDescent="0.5">
      <c r="A7" s="10" t="s">
        <v>158</v>
      </c>
      <c r="B7" s="2" t="s">
        <v>159</v>
      </c>
      <c r="C7" s="42">
        <v>35</v>
      </c>
      <c r="D7" s="13">
        <v>8</v>
      </c>
      <c r="E7" s="5">
        <v>8</v>
      </c>
      <c r="F7" s="5">
        <v>7</v>
      </c>
      <c r="G7" s="5"/>
      <c r="H7" s="5">
        <v>10</v>
      </c>
      <c r="I7" s="5">
        <v>6</v>
      </c>
      <c r="J7" s="5">
        <v>6</v>
      </c>
      <c r="K7" s="5">
        <v>1</v>
      </c>
      <c r="L7" s="5">
        <v>7</v>
      </c>
      <c r="M7" s="5">
        <v>5</v>
      </c>
      <c r="N7" s="5">
        <v>1</v>
      </c>
      <c r="O7" s="5">
        <v>5</v>
      </c>
      <c r="P7" s="5"/>
      <c r="Q7" s="5">
        <v>6</v>
      </c>
      <c r="R7" s="5"/>
      <c r="S7" s="5">
        <v>5</v>
      </c>
      <c r="T7" s="5">
        <v>3</v>
      </c>
      <c r="U7" s="54">
        <v>1</v>
      </c>
      <c r="V7" s="118">
        <f t="shared" si="0"/>
        <v>79</v>
      </c>
    </row>
    <row r="8" spans="1:22" ht="15" thickBot="1" x14ac:dyDescent="0.35">
      <c r="A8" s="10" t="s">
        <v>6</v>
      </c>
      <c r="B8" s="2" t="s">
        <v>169</v>
      </c>
      <c r="C8" s="42">
        <v>35</v>
      </c>
      <c r="D8" s="13">
        <v>10</v>
      </c>
      <c r="E8" s="5">
        <v>5</v>
      </c>
      <c r="F8" s="5">
        <v>4</v>
      </c>
      <c r="G8" s="5"/>
      <c r="H8" s="5">
        <v>5</v>
      </c>
      <c r="I8" s="5">
        <v>1</v>
      </c>
      <c r="J8" s="5">
        <v>8</v>
      </c>
      <c r="K8" s="5">
        <v>8</v>
      </c>
      <c r="L8" s="5">
        <v>8</v>
      </c>
      <c r="M8" s="5">
        <v>8</v>
      </c>
      <c r="N8" s="5">
        <v>10</v>
      </c>
      <c r="O8" s="5">
        <v>10</v>
      </c>
      <c r="P8" s="5">
        <v>5</v>
      </c>
      <c r="Q8" s="5">
        <v>1</v>
      </c>
      <c r="R8" s="5">
        <v>6</v>
      </c>
      <c r="S8" s="5">
        <v>7</v>
      </c>
      <c r="T8" s="5">
        <v>10</v>
      </c>
      <c r="U8" s="54">
        <v>7</v>
      </c>
      <c r="V8" s="118">
        <f t="shared" si="0"/>
        <v>113</v>
      </c>
    </row>
    <row r="9" spans="1:22" ht="14.7" thickBot="1" x14ac:dyDescent="0.5">
      <c r="A9" s="10" t="s">
        <v>230</v>
      </c>
      <c r="B9" s="2" t="s">
        <v>229</v>
      </c>
      <c r="C9" s="42">
        <v>35.200000000000003</v>
      </c>
      <c r="D9" s="13">
        <v>4</v>
      </c>
      <c r="E9" s="5"/>
      <c r="F9" s="5">
        <v>3</v>
      </c>
      <c r="G9" s="5"/>
      <c r="H9" s="5">
        <v>4</v>
      </c>
      <c r="I9" s="5">
        <v>1</v>
      </c>
      <c r="J9" s="5">
        <v>10</v>
      </c>
      <c r="K9" s="5">
        <v>1</v>
      </c>
      <c r="L9" s="5">
        <v>3</v>
      </c>
      <c r="M9" s="5">
        <v>3</v>
      </c>
      <c r="N9" s="5"/>
      <c r="O9" s="5">
        <v>8</v>
      </c>
      <c r="P9" s="5">
        <v>1</v>
      </c>
      <c r="Q9" s="5"/>
      <c r="R9" s="5"/>
      <c r="S9" s="5">
        <v>3</v>
      </c>
      <c r="T9" s="5">
        <v>1</v>
      </c>
      <c r="U9" s="54">
        <v>1</v>
      </c>
      <c r="V9" s="118">
        <f t="shared" si="0"/>
        <v>43</v>
      </c>
    </row>
    <row r="10" spans="1:22" ht="14.7" thickBot="1" x14ac:dyDescent="0.5">
      <c r="A10" s="21" t="s">
        <v>147</v>
      </c>
      <c r="B10" s="38" t="s">
        <v>146</v>
      </c>
      <c r="C10" s="109">
        <v>36</v>
      </c>
      <c r="D10" s="13">
        <v>3</v>
      </c>
      <c r="E10" s="5"/>
      <c r="F10" s="5">
        <v>1</v>
      </c>
      <c r="G10" s="5"/>
      <c r="H10" s="5">
        <v>1</v>
      </c>
      <c r="I10" s="5">
        <v>1</v>
      </c>
      <c r="J10" s="5"/>
      <c r="K10" s="5">
        <v>1</v>
      </c>
      <c r="L10" s="5">
        <v>1</v>
      </c>
      <c r="M10" s="5">
        <v>4</v>
      </c>
      <c r="N10" s="5">
        <v>4</v>
      </c>
      <c r="O10" s="5"/>
      <c r="P10" s="5">
        <v>4</v>
      </c>
      <c r="Q10" s="5"/>
      <c r="R10" s="5">
        <v>3</v>
      </c>
      <c r="S10" s="5">
        <v>1</v>
      </c>
      <c r="T10" s="5">
        <v>1</v>
      </c>
      <c r="U10" s="54">
        <v>1</v>
      </c>
      <c r="V10" s="118">
        <f t="shared" si="0"/>
        <v>26</v>
      </c>
    </row>
    <row r="11" spans="1:22" ht="15" thickBot="1" x14ac:dyDescent="0.35">
      <c r="A11" s="21" t="s">
        <v>95</v>
      </c>
      <c r="B11" s="38" t="s">
        <v>235</v>
      </c>
      <c r="C11" s="109">
        <v>38</v>
      </c>
      <c r="D11" s="13"/>
      <c r="E11" s="5"/>
      <c r="F11" s="5">
        <v>1</v>
      </c>
      <c r="G11" s="5"/>
      <c r="H11" s="5">
        <v>1</v>
      </c>
      <c r="I11" s="5">
        <v>1</v>
      </c>
      <c r="J11" s="5"/>
      <c r="K11" s="5">
        <v>1</v>
      </c>
      <c r="L11" s="5"/>
      <c r="M11" s="5"/>
      <c r="N11" s="5"/>
      <c r="O11" s="5"/>
      <c r="P11" s="5">
        <v>3</v>
      </c>
      <c r="Q11" s="5">
        <v>1</v>
      </c>
      <c r="R11" s="5"/>
      <c r="S11" s="5">
        <v>1</v>
      </c>
      <c r="T11" s="5"/>
      <c r="U11" s="54">
        <v>1</v>
      </c>
      <c r="V11" s="118">
        <f t="shared" ref="V11" si="2">SUM(D11:U11)</f>
        <v>10</v>
      </c>
    </row>
    <row r="12" spans="1:22" ht="15" thickBot="1" x14ac:dyDescent="0.35">
      <c r="A12" s="13" t="s">
        <v>28</v>
      </c>
      <c r="B12" s="5" t="s">
        <v>46</v>
      </c>
      <c r="C12" s="59">
        <v>40</v>
      </c>
      <c r="D12" s="13"/>
      <c r="E12" s="5"/>
      <c r="F12" s="5"/>
      <c r="G12" s="5">
        <v>6</v>
      </c>
      <c r="H12" s="5"/>
      <c r="I12" s="5"/>
      <c r="J12" s="5">
        <v>4</v>
      </c>
      <c r="K12" s="5">
        <v>6</v>
      </c>
      <c r="L12" s="5"/>
      <c r="M12" s="5">
        <v>7</v>
      </c>
      <c r="N12" s="5"/>
      <c r="O12" s="5"/>
      <c r="P12" s="5"/>
      <c r="Q12" s="5">
        <v>4</v>
      </c>
      <c r="R12" s="5"/>
      <c r="S12" s="5"/>
      <c r="T12" s="5"/>
      <c r="U12" s="54"/>
      <c r="V12" s="118">
        <f t="shared" si="0"/>
        <v>27</v>
      </c>
    </row>
    <row r="13" spans="1:22" ht="14.7" thickBot="1" x14ac:dyDescent="0.5">
      <c r="A13" s="126" t="s">
        <v>240</v>
      </c>
      <c r="B13" s="5" t="s">
        <v>5</v>
      </c>
      <c r="C13" s="59">
        <v>42</v>
      </c>
      <c r="D13" s="13"/>
      <c r="E13" s="5"/>
      <c r="F13" s="5"/>
      <c r="G13" s="5">
        <v>8</v>
      </c>
      <c r="H13" s="5">
        <v>3</v>
      </c>
      <c r="I13" s="5"/>
      <c r="J13" s="5">
        <v>5</v>
      </c>
      <c r="K13" s="5"/>
      <c r="L13" s="5">
        <v>1</v>
      </c>
      <c r="M13" s="5">
        <v>1</v>
      </c>
      <c r="N13" s="5">
        <v>3</v>
      </c>
      <c r="O13" s="5">
        <v>1</v>
      </c>
      <c r="P13" s="5">
        <v>1</v>
      </c>
      <c r="Q13" s="5"/>
      <c r="R13" s="5"/>
      <c r="S13" s="5">
        <v>4</v>
      </c>
      <c r="T13" s="5"/>
      <c r="U13" s="54"/>
      <c r="V13" s="118">
        <f t="shared" ref="V13" si="3">SUM(D13:U13)</f>
        <v>27</v>
      </c>
    </row>
    <row r="14" spans="1:22" ht="14.7" thickBot="1" x14ac:dyDescent="0.5">
      <c r="A14" s="13" t="s">
        <v>224</v>
      </c>
      <c r="B14" s="5" t="s">
        <v>68</v>
      </c>
      <c r="C14" s="59">
        <v>43</v>
      </c>
      <c r="D14" s="13">
        <v>7</v>
      </c>
      <c r="E14" s="5">
        <v>10</v>
      </c>
      <c r="F14" s="5">
        <v>10</v>
      </c>
      <c r="G14" s="5">
        <v>10</v>
      </c>
      <c r="H14" s="5">
        <v>1</v>
      </c>
      <c r="I14" s="5">
        <v>10</v>
      </c>
      <c r="J14" s="5"/>
      <c r="K14" s="5">
        <v>5</v>
      </c>
      <c r="L14" s="5">
        <v>4</v>
      </c>
      <c r="M14" s="5"/>
      <c r="N14" s="5"/>
      <c r="O14" s="5">
        <v>4</v>
      </c>
      <c r="P14" s="5">
        <v>1</v>
      </c>
      <c r="Q14" s="5"/>
      <c r="R14" s="5">
        <v>10</v>
      </c>
      <c r="S14" s="5">
        <v>8</v>
      </c>
      <c r="T14" s="5">
        <v>8</v>
      </c>
      <c r="U14" s="54">
        <v>4</v>
      </c>
      <c r="V14" s="118">
        <f t="shared" ref="V14" si="4">SUM(D14:U14)</f>
        <v>92</v>
      </c>
    </row>
    <row r="15" spans="1:22" ht="14.7" thickBot="1" x14ac:dyDescent="0.5">
      <c r="A15" s="13" t="s">
        <v>196</v>
      </c>
      <c r="B15" s="5" t="s">
        <v>197</v>
      </c>
      <c r="C15" s="59">
        <v>46</v>
      </c>
      <c r="D15" s="13"/>
      <c r="E15" s="5">
        <v>4</v>
      </c>
      <c r="F15" s="5"/>
      <c r="G15" s="5"/>
      <c r="H15" s="5">
        <v>7</v>
      </c>
      <c r="I15" s="5">
        <v>7</v>
      </c>
      <c r="J15" s="5"/>
      <c r="K15" s="5"/>
      <c r="L15" s="5">
        <v>1</v>
      </c>
      <c r="M15" s="5"/>
      <c r="N15" s="5"/>
      <c r="O15" s="5"/>
      <c r="P15" s="5">
        <v>1</v>
      </c>
      <c r="Q15" s="5">
        <v>10</v>
      </c>
      <c r="R15" s="5"/>
      <c r="S15" s="5"/>
      <c r="T15" s="5">
        <v>1</v>
      </c>
      <c r="U15" s="54">
        <v>3</v>
      </c>
      <c r="V15" s="118">
        <f t="shared" si="0"/>
        <v>34</v>
      </c>
    </row>
    <row r="16" spans="1:22" ht="14.7" thickBot="1" x14ac:dyDescent="0.5">
      <c r="A16" s="13" t="s">
        <v>198</v>
      </c>
      <c r="B16" s="5" t="s">
        <v>75</v>
      </c>
      <c r="C16" s="59">
        <v>54</v>
      </c>
      <c r="D16" s="13"/>
      <c r="E16" s="5"/>
      <c r="F16" s="5">
        <v>8</v>
      </c>
      <c r="G16" s="5"/>
      <c r="H16" s="5">
        <v>1</v>
      </c>
      <c r="I16" s="5">
        <v>3</v>
      </c>
      <c r="J16" s="5">
        <v>1</v>
      </c>
      <c r="K16" s="5">
        <v>10</v>
      </c>
      <c r="L16" s="5"/>
      <c r="M16" s="5">
        <v>10</v>
      </c>
      <c r="N16" s="5">
        <v>7</v>
      </c>
      <c r="O16" s="5">
        <v>6</v>
      </c>
      <c r="P16" s="5">
        <v>1</v>
      </c>
      <c r="Q16" s="5"/>
      <c r="R16" s="5">
        <v>4</v>
      </c>
      <c r="S16" s="5">
        <v>1</v>
      </c>
      <c r="T16" s="5">
        <v>6</v>
      </c>
      <c r="U16" s="54">
        <v>5</v>
      </c>
      <c r="V16" s="118">
        <f t="shared" si="0"/>
        <v>63</v>
      </c>
    </row>
    <row r="17" spans="1:22" ht="14.7" thickBot="1" x14ac:dyDescent="0.5">
      <c r="A17" s="13" t="s">
        <v>199</v>
      </c>
      <c r="B17" s="5" t="s">
        <v>46</v>
      </c>
      <c r="C17" s="59">
        <v>54</v>
      </c>
      <c r="D17" s="13">
        <v>1</v>
      </c>
      <c r="E17" s="5"/>
      <c r="F17" s="5"/>
      <c r="G17" s="5"/>
      <c r="H17" s="5"/>
      <c r="I17" s="5">
        <v>8</v>
      </c>
      <c r="J17" s="5">
        <v>1</v>
      </c>
      <c r="K17" s="5">
        <v>7</v>
      </c>
      <c r="L17" s="5">
        <v>5</v>
      </c>
      <c r="M17" s="5">
        <v>1</v>
      </c>
      <c r="N17" s="5">
        <v>1</v>
      </c>
      <c r="O17" s="5">
        <v>1</v>
      </c>
      <c r="P17" s="5">
        <v>1</v>
      </c>
      <c r="Q17" s="5">
        <v>3</v>
      </c>
      <c r="R17" s="5">
        <v>5</v>
      </c>
      <c r="S17" s="5"/>
      <c r="T17" s="5"/>
      <c r="U17" s="54"/>
      <c r="V17" s="118">
        <f t="shared" si="0"/>
        <v>34</v>
      </c>
    </row>
    <row r="18" spans="1:22" ht="14.7" thickBot="1" x14ac:dyDescent="0.5">
      <c r="A18" s="13" t="s">
        <v>217</v>
      </c>
      <c r="B18" s="5" t="s">
        <v>61</v>
      </c>
      <c r="C18" s="59">
        <v>54</v>
      </c>
      <c r="D18" s="13"/>
      <c r="E18" s="5"/>
      <c r="F18" s="5"/>
      <c r="G18" s="5"/>
      <c r="H18" s="5"/>
      <c r="I18" s="5">
        <v>1</v>
      </c>
      <c r="J18" s="5"/>
      <c r="K18" s="5">
        <v>4</v>
      </c>
      <c r="L18" s="5">
        <v>1</v>
      </c>
      <c r="M18" s="5">
        <v>1</v>
      </c>
      <c r="N18" s="5">
        <v>1</v>
      </c>
      <c r="O18" s="5">
        <v>1</v>
      </c>
      <c r="P18" s="5">
        <v>7</v>
      </c>
      <c r="Q18" s="5">
        <v>8</v>
      </c>
      <c r="R18" s="5">
        <v>7</v>
      </c>
      <c r="S18" s="5">
        <v>6</v>
      </c>
      <c r="T18" s="5">
        <v>4</v>
      </c>
      <c r="U18" s="54"/>
      <c r="V18" s="118">
        <f t="shared" si="0"/>
        <v>41</v>
      </c>
    </row>
    <row r="19" spans="1:22" ht="15" thickBot="1" x14ac:dyDescent="0.35">
      <c r="A19" s="13" t="s">
        <v>243</v>
      </c>
      <c r="B19" s="5" t="s">
        <v>30</v>
      </c>
      <c r="C19" s="59">
        <v>36</v>
      </c>
      <c r="D19" s="13"/>
      <c r="E19" s="5"/>
      <c r="F19" s="5"/>
      <c r="G19" s="5"/>
      <c r="H19" s="5"/>
      <c r="I19" s="5">
        <v>7</v>
      </c>
      <c r="J19" s="5"/>
      <c r="K19" s="5"/>
      <c r="L19" s="5">
        <v>6</v>
      </c>
      <c r="M19" s="5">
        <v>6</v>
      </c>
      <c r="N19" s="5">
        <v>6</v>
      </c>
      <c r="O19" s="5">
        <v>3</v>
      </c>
      <c r="P19" s="5"/>
      <c r="Q19" s="5">
        <v>5</v>
      </c>
      <c r="R19" s="5">
        <v>8</v>
      </c>
      <c r="S19" s="5">
        <v>10</v>
      </c>
      <c r="T19" s="5">
        <v>7</v>
      </c>
      <c r="U19" s="54">
        <v>8</v>
      </c>
      <c r="V19" s="118">
        <f t="shared" ref="V19" si="5">SUM(D19:U19)</f>
        <v>66</v>
      </c>
    </row>
    <row r="20" spans="1:22" ht="14.7" thickBot="1" x14ac:dyDescent="0.5">
      <c r="A20" s="10"/>
      <c r="B20" s="2"/>
      <c r="C20" s="42"/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4"/>
      <c r="V20" s="118"/>
    </row>
    <row r="21" spans="1:22" ht="14.7" thickBot="1" x14ac:dyDescent="0.5">
      <c r="A21" s="13"/>
      <c r="B21" s="5"/>
      <c r="C21" s="59"/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4"/>
      <c r="V21" s="118">
        <f t="shared" si="0"/>
        <v>0</v>
      </c>
    </row>
    <row r="22" spans="1:22" ht="14.7" thickBot="1" x14ac:dyDescent="0.5">
      <c r="A22" s="13"/>
      <c r="B22" s="5"/>
      <c r="C22" s="59"/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4"/>
      <c r="V22" s="118">
        <f t="shared" ref="V22" si="6">SUM(D22:U22)</f>
        <v>0</v>
      </c>
    </row>
    <row r="23" spans="1:22" ht="14.7" thickBot="1" x14ac:dyDescent="0.5">
      <c r="A23" s="13"/>
      <c r="B23" s="5"/>
      <c r="C23" s="59"/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4"/>
      <c r="V23" s="118">
        <f t="shared" si="0"/>
        <v>0</v>
      </c>
    </row>
    <row r="24" spans="1:22" ht="14.7" thickBot="1" x14ac:dyDescent="0.5">
      <c r="A24" s="13"/>
      <c r="B24" s="5"/>
      <c r="C24" s="59"/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4"/>
      <c r="V24" s="118">
        <f t="shared" si="0"/>
        <v>0</v>
      </c>
    </row>
    <row r="25" spans="1:22" ht="14.7" thickBot="1" x14ac:dyDescent="0.5">
      <c r="A25" s="13"/>
      <c r="B25" s="5"/>
      <c r="C25" s="59"/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4"/>
      <c r="V25" s="118">
        <f t="shared" ref="V25" si="7">SUM(D25:U25)</f>
        <v>0</v>
      </c>
    </row>
    <row r="26" spans="1:22" ht="14.7" thickBot="1" x14ac:dyDescent="0.5">
      <c r="A26" s="13"/>
      <c r="B26" s="5"/>
      <c r="C26" s="59"/>
      <c r="D26" s="1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4"/>
      <c r="V26" s="118">
        <f t="shared" si="0"/>
        <v>0</v>
      </c>
    </row>
    <row r="27" spans="1:22" ht="14.7" thickBot="1" x14ac:dyDescent="0.5">
      <c r="A27" s="13"/>
      <c r="B27" s="5"/>
      <c r="C27" s="59"/>
      <c r="D27" s="1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4"/>
      <c r="V27" s="118">
        <f t="shared" si="0"/>
        <v>0</v>
      </c>
    </row>
    <row r="28" spans="1:22" ht="14.7" thickBot="1" x14ac:dyDescent="0.5">
      <c r="A28" s="13"/>
      <c r="B28" s="5"/>
      <c r="C28" s="59"/>
      <c r="D28" s="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4"/>
      <c r="V28" s="118">
        <f t="shared" si="0"/>
        <v>0</v>
      </c>
    </row>
    <row r="29" spans="1:22" ht="14.7" thickBot="1" x14ac:dyDescent="0.5">
      <c r="A29" s="13"/>
      <c r="B29" s="5"/>
      <c r="C29" s="59"/>
      <c r="D29" s="1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4"/>
      <c r="V29" s="118">
        <f t="shared" si="0"/>
        <v>0</v>
      </c>
    </row>
    <row r="30" spans="1:22" ht="15" thickBot="1" x14ac:dyDescent="0.35">
      <c r="A30" s="13"/>
      <c r="B30" s="5"/>
      <c r="C30" s="59"/>
      <c r="D30" s="1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4"/>
      <c r="V30" s="118">
        <f t="shared" si="0"/>
        <v>0</v>
      </c>
    </row>
    <row r="31" spans="1:22" ht="15" thickBot="1" x14ac:dyDescent="0.35">
      <c r="A31" s="14"/>
      <c r="B31" s="15"/>
      <c r="C31" s="85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55"/>
      <c r="V31" s="123">
        <f t="shared" si="0"/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Herrerække</vt:lpstr>
      <vt:lpstr>Damerække</vt:lpstr>
      <vt:lpstr>9-huls Damerække</vt:lpstr>
      <vt:lpstr>9-huls Herrerække</vt:lpstr>
      <vt:lpstr>Ark1</vt:lpstr>
      <vt:lpstr>Ark2</vt:lpstr>
      <vt:lpstr>Damerække!Udskriftsområde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Flemming</cp:lastModifiedBy>
  <cp:lastPrinted>2016-01-04T12:19:52Z</cp:lastPrinted>
  <dcterms:created xsi:type="dcterms:W3CDTF">2015-02-22T12:25:32Z</dcterms:created>
  <dcterms:modified xsi:type="dcterms:W3CDTF">2016-09-30T19:04:23Z</dcterms:modified>
</cp:coreProperties>
</file>