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95" activeTab="3"/>
  </bookViews>
  <sheets>
    <sheet name="Herrerække" sheetId="3" r:id="rId1"/>
    <sheet name="Damerække" sheetId="1" r:id="rId2"/>
    <sheet name="9-huls Damerække" sheetId="11" r:id="rId3"/>
    <sheet name="9-huls Herrerække" sheetId="4" r:id="rId4"/>
    <sheet name="Ark1" sheetId="5" r:id="rId5"/>
    <sheet name="Ark2" sheetId="6" r:id="rId6"/>
  </sheets>
  <definedNames>
    <definedName name="_xlnm.Print_Area" localSheetId="1">Damerække!$A$1:$V$92</definedName>
  </definedNames>
  <calcPr calcId="145621"/>
</workbook>
</file>

<file path=xl/calcChain.xml><?xml version="1.0" encoding="utf-8"?>
<calcChain xmlns="http://schemas.openxmlformats.org/spreadsheetml/2006/main">
  <c r="V45" i="1" l="1"/>
  <c r="V101" i="3"/>
  <c r="V15" i="11"/>
  <c r="V65" i="1"/>
  <c r="V64" i="1"/>
  <c r="V48" i="3"/>
  <c r="V51" i="3"/>
  <c r="V15" i="3"/>
  <c r="V4" i="3"/>
  <c r="V5" i="3"/>
  <c r="V6" i="3"/>
  <c r="V7" i="3"/>
  <c r="V8" i="3"/>
  <c r="V9" i="3"/>
  <c r="V10" i="3"/>
  <c r="V11" i="3"/>
  <c r="V12" i="3"/>
  <c r="V13" i="3"/>
  <c r="V14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3" i="3"/>
  <c r="V34" i="3"/>
  <c r="V35" i="3"/>
  <c r="V21" i="11"/>
  <c r="V19" i="11"/>
  <c r="V4" i="4"/>
  <c r="V69" i="3"/>
  <c r="V48" i="1"/>
  <c r="V18" i="11"/>
  <c r="V62" i="1"/>
  <c r="V61" i="1"/>
  <c r="V60" i="1"/>
  <c r="V59" i="1"/>
  <c r="V58" i="1"/>
  <c r="V57" i="1"/>
  <c r="V56" i="1"/>
  <c r="V29" i="1"/>
  <c r="V28" i="1"/>
  <c r="V27" i="1"/>
  <c r="V26" i="1"/>
  <c r="V25" i="1"/>
  <c r="V24" i="1"/>
  <c r="V23" i="1"/>
  <c r="V22" i="1"/>
  <c r="V21" i="1"/>
  <c r="V3" i="4"/>
  <c r="V84" i="3"/>
  <c r="V83" i="3"/>
  <c r="V55" i="3"/>
  <c r="V82" i="1"/>
  <c r="V96" i="3"/>
  <c r="V76" i="1"/>
  <c r="V68" i="3"/>
  <c r="V60" i="3"/>
  <c r="V108" i="3"/>
  <c r="V16" i="4"/>
  <c r="V3" i="3"/>
  <c r="V36" i="1"/>
  <c r="V8" i="1"/>
  <c r="V74" i="1"/>
  <c r="V54" i="1"/>
  <c r="V10" i="11"/>
  <c r="V8" i="4"/>
  <c r="V11" i="4"/>
  <c r="V17" i="1"/>
  <c r="V23" i="11"/>
  <c r="V39" i="1"/>
  <c r="V61" i="3"/>
  <c r="V86" i="3"/>
  <c r="V85" i="3"/>
  <c r="V76" i="3"/>
  <c r="V75" i="3"/>
  <c r="V74" i="3"/>
  <c r="V87" i="3"/>
  <c r="V14" i="11"/>
  <c r="V7" i="11"/>
  <c r="V113" i="3"/>
  <c r="V112" i="3"/>
  <c r="V110" i="3"/>
  <c r="V111" i="3"/>
  <c r="V104" i="3"/>
  <c r="V102" i="3"/>
  <c r="V50" i="3"/>
  <c r="V51" i="1"/>
  <c r="V52" i="1"/>
  <c r="V47" i="1"/>
  <c r="V49" i="1"/>
  <c r="V103" i="3"/>
  <c r="V10" i="4"/>
  <c r="V11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2" i="11"/>
  <c r="V20" i="11"/>
  <c r="V17" i="11"/>
  <c r="V16" i="11"/>
  <c r="V13" i="11"/>
  <c r="V12" i="11"/>
  <c r="V9" i="11"/>
  <c r="V8" i="11"/>
  <c r="V6" i="11"/>
  <c r="V5" i="11"/>
  <c r="V4" i="11"/>
  <c r="V3" i="11"/>
  <c r="V13" i="4"/>
  <c r="V21" i="4"/>
  <c r="V22" i="4"/>
  <c r="V38" i="1"/>
  <c r="V46" i="3"/>
  <c r="V25" i="4"/>
  <c r="V77" i="1"/>
  <c r="V31" i="4"/>
  <c r="V5" i="4"/>
  <c r="V6" i="4"/>
  <c r="V7" i="4"/>
  <c r="V9" i="4"/>
  <c r="V12" i="4"/>
  <c r="V14" i="4"/>
  <c r="V15" i="4"/>
  <c r="V17" i="4"/>
  <c r="V18" i="4"/>
  <c r="V19" i="4"/>
  <c r="V20" i="4"/>
  <c r="V23" i="4"/>
  <c r="V24" i="4"/>
  <c r="V26" i="4"/>
  <c r="V27" i="4"/>
  <c r="V28" i="4"/>
  <c r="V29" i="4"/>
  <c r="V30" i="4"/>
  <c r="V71" i="1"/>
  <c r="V72" i="1"/>
  <c r="V73" i="1"/>
  <c r="V75" i="1"/>
  <c r="V78" i="1"/>
  <c r="V79" i="1"/>
  <c r="V80" i="1"/>
  <c r="V81" i="1"/>
  <c r="V83" i="1"/>
  <c r="V84" i="1"/>
  <c r="V85" i="1"/>
  <c r="V86" i="1"/>
  <c r="V87" i="1"/>
  <c r="V88" i="1"/>
  <c r="V89" i="1"/>
  <c r="V90" i="1"/>
  <c r="V91" i="1"/>
  <c r="V92" i="1"/>
  <c r="V70" i="1"/>
  <c r="V37" i="1"/>
  <c r="V40" i="1"/>
  <c r="V41" i="1"/>
  <c r="V42" i="1"/>
  <c r="V43" i="1"/>
  <c r="V44" i="1"/>
  <c r="V46" i="1"/>
  <c r="V50" i="1"/>
  <c r="V53" i="1"/>
  <c r="V55" i="1"/>
  <c r="V63" i="1"/>
  <c r="V66" i="1"/>
  <c r="V35" i="1"/>
  <c r="V4" i="1"/>
  <c r="V5" i="1"/>
  <c r="V6" i="1"/>
  <c r="V7" i="1"/>
  <c r="V9" i="1"/>
  <c r="V10" i="1"/>
  <c r="V11" i="1"/>
  <c r="V12" i="1"/>
  <c r="V13" i="1"/>
  <c r="V14" i="1"/>
  <c r="V15" i="1"/>
  <c r="V16" i="1"/>
  <c r="V18" i="1"/>
  <c r="V19" i="1"/>
  <c r="V20" i="1"/>
  <c r="V3" i="1"/>
  <c r="V88" i="3"/>
  <c r="V89" i="3"/>
  <c r="V90" i="3"/>
  <c r="V91" i="3"/>
  <c r="V92" i="3"/>
  <c r="V93" i="3"/>
  <c r="V94" i="3"/>
  <c r="V95" i="3"/>
  <c r="V97" i="3"/>
  <c r="V98" i="3"/>
  <c r="V99" i="3"/>
  <c r="V100" i="3"/>
  <c r="V105" i="3"/>
  <c r="V106" i="3"/>
  <c r="V107" i="3"/>
  <c r="V109" i="3"/>
  <c r="V114" i="3"/>
  <c r="V47" i="3"/>
  <c r="V49" i="3"/>
  <c r="V52" i="3"/>
  <c r="V53" i="3"/>
  <c r="V54" i="3"/>
  <c r="V56" i="3"/>
  <c r="V57" i="3"/>
  <c r="V58" i="3"/>
  <c r="V59" i="3"/>
  <c r="V62" i="3"/>
  <c r="V63" i="3"/>
  <c r="V64" i="3"/>
  <c r="V65" i="3"/>
  <c r="V66" i="3"/>
  <c r="V67" i="3"/>
  <c r="V70" i="3"/>
  <c r="V71" i="3"/>
  <c r="V72" i="3"/>
  <c r="V73" i="3"/>
  <c r="V77" i="3"/>
  <c r="V45" i="3"/>
  <c r="V31" i="3"/>
  <c r="V32" i="3"/>
  <c r="V36" i="3"/>
</calcChain>
</file>

<file path=xl/sharedStrings.xml><?xml version="1.0" encoding="utf-8"?>
<sst xmlns="http://schemas.openxmlformats.org/spreadsheetml/2006/main" count="397" uniqueCount="255">
  <si>
    <t>hcp.</t>
  </si>
  <si>
    <t>ÅR</t>
  </si>
  <si>
    <t>År</t>
  </si>
  <si>
    <t>HB. Herrerække B</t>
  </si>
  <si>
    <t>9-Huls Damerække</t>
  </si>
  <si>
    <t>9-huls Herrerække</t>
  </si>
  <si>
    <r>
      <rPr>
        <b/>
        <sz val="11"/>
        <color indexed="8"/>
        <rFont val="Arial"/>
        <family val="2"/>
      </rPr>
      <t>HA    Herrerække        A</t>
    </r>
  </si>
  <si>
    <r>
      <rPr>
        <b/>
        <sz val="11"/>
        <color indexed="8"/>
        <rFont val="Arial"/>
        <family val="2"/>
      </rPr>
      <t>HC    Herrerække    C</t>
    </r>
  </si>
  <si>
    <r>
      <rPr>
        <b/>
        <sz val="11"/>
        <color indexed="8"/>
        <rFont val="Arial"/>
        <family val="2"/>
      </rPr>
      <t>DA   Damerække        A</t>
    </r>
  </si>
  <si>
    <r>
      <rPr>
        <b/>
        <sz val="11"/>
        <color indexed="8"/>
        <rFont val="Arial"/>
        <family val="2"/>
      </rPr>
      <t>DB  Damerække        B</t>
    </r>
  </si>
  <si>
    <t>Hcp. 23,0-27,9</t>
  </si>
  <si>
    <t>hcp.      28,0 -  36,0</t>
  </si>
  <si>
    <t>hcp.      +8 - 22,9</t>
  </si>
  <si>
    <t>Erik</t>
  </si>
  <si>
    <t>Andersen</t>
  </si>
  <si>
    <t>Vagn</t>
  </si>
  <si>
    <t>Søllested</t>
  </si>
  <si>
    <t>Ole</t>
  </si>
  <si>
    <t>Jørgensen</t>
  </si>
  <si>
    <t>Poul Werner</t>
  </si>
  <si>
    <t>Odér</t>
  </si>
  <si>
    <t>Børge</t>
  </si>
  <si>
    <t>Exaudi</t>
  </si>
  <si>
    <t>Hans</t>
  </si>
  <si>
    <t>Eriksen</t>
  </si>
  <si>
    <t>Jørgen</t>
  </si>
  <si>
    <t>Stoltz</t>
  </si>
  <si>
    <t>Rohde</t>
  </si>
  <si>
    <t>Jack</t>
  </si>
  <si>
    <t>Rasmussen</t>
  </si>
  <si>
    <t>Hahn</t>
  </si>
  <si>
    <t>Jørn</t>
  </si>
  <si>
    <t>Larsen</t>
  </si>
  <si>
    <t>Ernst C.C.</t>
  </si>
  <si>
    <t>Leuring</t>
  </si>
  <si>
    <t>Ib</t>
  </si>
  <si>
    <t>Bertelsen</t>
  </si>
  <si>
    <t>Claus</t>
  </si>
  <si>
    <t>Winther</t>
  </si>
  <si>
    <t>Poul</t>
  </si>
  <si>
    <t>Christensen</t>
  </si>
  <si>
    <t>Meldgaard</t>
  </si>
  <si>
    <t>Schmidt</t>
  </si>
  <si>
    <t>Henning</t>
  </si>
  <si>
    <t>Clemmensen</t>
  </si>
  <si>
    <t>Kurt</t>
  </si>
  <si>
    <t>Kristoffersen</t>
  </si>
  <si>
    <t>Per</t>
  </si>
  <si>
    <t>Bøgebjerg</t>
  </si>
  <si>
    <t>Finne-Ipsen</t>
  </si>
  <si>
    <t>Erland</t>
  </si>
  <si>
    <t>Eisbo</t>
  </si>
  <si>
    <t>Kim</t>
  </si>
  <si>
    <t>Alkestrup</t>
  </si>
  <si>
    <t>Leif</t>
  </si>
  <si>
    <t>Thomsen</t>
  </si>
  <si>
    <t>Henrik</t>
  </si>
  <si>
    <t>Jacobsgaard</t>
  </si>
  <si>
    <t>John</t>
  </si>
  <si>
    <t>Svend</t>
  </si>
  <si>
    <t>Kay</t>
  </si>
  <si>
    <t xml:space="preserve">Flemming </t>
  </si>
  <si>
    <t>Toft</t>
  </si>
  <si>
    <t>Finn</t>
  </si>
  <si>
    <t>Sørensen</t>
  </si>
  <si>
    <t>Wiell</t>
  </si>
  <si>
    <t>Bent</t>
  </si>
  <si>
    <t>Olsen</t>
  </si>
  <si>
    <t>Jan Backer</t>
  </si>
  <si>
    <t>Gylling</t>
  </si>
  <si>
    <t>Max</t>
  </si>
  <si>
    <t>Borgholt</t>
  </si>
  <si>
    <t>Arne</t>
  </si>
  <si>
    <t>Bergmann</t>
  </si>
  <si>
    <t>Kent</t>
  </si>
  <si>
    <t>Hestehave</t>
  </si>
  <si>
    <t>Mogens Flemming</t>
  </si>
  <si>
    <t>Søren</t>
  </si>
  <si>
    <t>Grønbech</t>
  </si>
  <si>
    <t>Erik Vedel</t>
  </si>
  <si>
    <t>Jensen</t>
  </si>
  <si>
    <t>Leif Vangsbo</t>
  </si>
  <si>
    <t>Madsen</t>
  </si>
  <si>
    <t>Knud Erik</t>
  </si>
  <si>
    <t>Karl Erik</t>
  </si>
  <si>
    <t>Mikkelsen</t>
  </si>
  <si>
    <t>Bjørk</t>
  </si>
  <si>
    <t>Flemming</t>
  </si>
  <si>
    <t>Bech</t>
  </si>
  <si>
    <t>Jan</t>
  </si>
  <si>
    <t>Halborg</t>
  </si>
  <si>
    <t>Lars</t>
  </si>
  <si>
    <t>Hansson</t>
  </si>
  <si>
    <t>Kalle M.</t>
  </si>
  <si>
    <t>Schröder</t>
  </si>
  <si>
    <t>Gert Willy</t>
  </si>
  <si>
    <t>Hansen</t>
  </si>
  <si>
    <t>Torben Steen</t>
  </si>
  <si>
    <t>Erik Nybro</t>
  </si>
  <si>
    <t>Jørgen Schøtt</t>
  </si>
  <si>
    <t>Mogens</t>
  </si>
  <si>
    <t>Nielsen</t>
  </si>
  <si>
    <t>Jørn Kragh</t>
  </si>
  <si>
    <t>Per Fibæk</t>
  </si>
  <si>
    <t>Laursen</t>
  </si>
  <si>
    <t>Sven</t>
  </si>
  <si>
    <t>Ipsen</t>
  </si>
  <si>
    <t>Michael</t>
  </si>
  <si>
    <t>Bremer</t>
  </si>
  <si>
    <t>Jens Holm</t>
  </si>
  <si>
    <t>Torben Lønborg</t>
  </si>
  <si>
    <t>Høpfner</t>
  </si>
  <si>
    <t>Krampau</t>
  </si>
  <si>
    <t>Erik V.</t>
  </si>
  <si>
    <t>Poulsen</t>
  </si>
  <si>
    <t>Kenneth</t>
  </si>
  <si>
    <t>Svensson</t>
  </si>
  <si>
    <t>Jens</t>
  </si>
  <si>
    <t>Falck-Jensen</t>
  </si>
  <si>
    <t>Knudsen</t>
  </si>
  <si>
    <t>Kristensen</t>
  </si>
  <si>
    <t>Bent H.</t>
  </si>
  <si>
    <t>Bjørnram</t>
  </si>
  <si>
    <t>Frede V.</t>
  </si>
  <si>
    <t>Helle</t>
  </si>
  <si>
    <t>Ingelise</t>
  </si>
  <si>
    <t>Badsted</t>
  </si>
  <si>
    <t>Bente</t>
  </si>
  <si>
    <t>Winnie</t>
  </si>
  <si>
    <t>Eva Alkestrup</t>
  </si>
  <si>
    <t>Skop</t>
  </si>
  <si>
    <t>Berit</t>
  </si>
  <si>
    <t>Vardil</t>
  </si>
  <si>
    <t>Marianne</t>
  </si>
  <si>
    <t>Lise</t>
  </si>
  <si>
    <t>Hove</t>
  </si>
  <si>
    <t>Ina</t>
  </si>
  <si>
    <t>Lisbeth</t>
  </si>
  <si>
    <t>Else Marie</t>
  </si>
  <si>
    <t>Alsen</t>
  </si>
  <si>
    <t>Grethe</t>
  </si>
  <si>
    <t>Alice</t>
  </si>
  <si>
    <t>Waldner</t>
  </si>
  <si>
    <t>Rita</t>
  </si>
  <si>
    <t>Jonna</t>
  </si>
  <si>
    <t>Pedersen</t>
  </si>
  <si>
    <t>Francoise Brustis</t>
  </si>
  <si>
    <t>Dorte</t>
  </si>
  <si>
    <t>Lilian Britta</t>
  </si>
  <si>
    <t>Ekelund</t>
  </si>
  <si>
    <t>Karin</t>
  </si>
  <si>
    <t>Birgit</t>
  </si>
  <si>
    <t>Palludan</t>
  </si>
  <si>
    <t>Susanne Nyholm</t>
  </si>
  <si>
    <t>Lene</t>
  </si>
  <si>
    <t>Ingrid Cronqvist</t>
  </si>
  <si>
    <t>Marianne Bækbo</t>
  </si>
  <si>
    <t>Aase</t>
  </si>
  <si>
    <t>Elsa</t>
  </si>
  <si>
    <t>Ørhede</t>
  </si>
  <si>
    <t>Vibeke</t>
  </si>
  <si>
    <t>Tove</t>
  </si>
  <si>
    <t>Lone</t>
  </si>
  <si>
    <t>Inge</t>
  </si>
  <si>
    <t>Clausen</t>
  </si>
  <si>
    <t>Inge Lise</t>
  </si>
  <si>
    <t>Lena</t>
  </si>
  <si>
    <t>Brenting</t>
  </si>
  <si>
    <t>Engbirk</t>
  </si>
  <si>
    <t>Judith</t>
  </si>
  <si>
    <t>Sabinsky</t>
  </si>
  <si>
    <t>Bessie</t>
  </si>
  <si>
    <t>Hejselbak</t>
  </si>
  <si>
    <t>Bente Lønborg</t>
  </si>
  <si>
    <t>Konny</t>
  </si>
  <si>
    <t>Falck</t>
  </si>
  <si>
    <t>Bergenholtz</t>
  </si>
  <si>
    <t>Frederiksen</t>
  </si>
  <si>
    <t>Jens Erik</t>
  </si>
  <si>
    <t>Alex</t>
  </si>
  <si>
    <t>Johansen</t>
  </si>
  <si>
    <t>Steen</t>
  </si>
  <si>
    <t>Neye</t>
  </si>
  <si>
    <t>Sønderby</t>
  </si>
  <si>
    <t>Helge</t>
  </si>
  <si>
    <t>Jens Christian</t>
  </si>
  <si>
    <t>Albæk</t>
  </si>
  <si>
    <t>Lisbeth Berger</t>
  </si>
  <si>
    <t>Grethe Ulrich</t>
  </si>
  <si>
    <t>Mari-Ann</t>
  </si>
  <si>
    <t>Malmberg</t>
  </si>
  <si>
    <t>Birthe</t>
  </si>
  <si>
    <t>Pløger</t>
  </si>
  <si>
    <t>Løhndorf</t>
  </si>
  <si>
    <t>Karen</t>
  </si>
  <si>
    <t>Anne-Lise</t>
  </si>
  <si>
    <t>Pfeiffer</t>
  </si>
  <si>
    <t>Jytte</t>
  </si>
  <si>
    <t>Ann</t>
  </si>
  <si>
    <t>Sorgenfrei</t>
  </si>
  <si>
    <t>Conni</t>
  </si>
  <si>
    <t>Lilian</t>
  </si>
  <si>
    <t>Jarlfeldt</t>
  </si>
  <si>
    <t>Anita</t>
  </si>
  <si>
    <t>Risgaard</t>
  </si>
  <si>
    <t>Ole Stormly</t>
  </si>
  <si>
    <t>Nedergaard</t>
  </si>
  <si>
    <t>Christian</t>
  </si>
  <si>
    <t>Dehn</t>
  </si>
  <si>
    <t xml:space="preserve">Jørgen </t>
  </si>
  <si>
    <t xml:space="preserve">Ole </t>
  </si>
  <si>
    <t xml:space="preserve">Klaus </t>
  </si>
  <si>
    <t>Bjerre</t>
  </si>
  <si>
    <t>Rudi Brustis</t>
  </si>
  <si>
    <t>Landsdorf</t>
  </si>
  <si>
    <t>Niels Erik</t>
  </si>
  <si>
    <t xml:space="preserve">Jørn </t>
  </si>
  <si>
    <t>Jacobsen</t>
  </si>
  <si>
    <t>Peter Birger</t>
  </si>
  <si>
    <t>Tøttrup</t>
  </si>
  <si>
    <t>Sten</t>
  </si>
  <si>
    <t>Lawaetz</t>
  </si>
  <si>
    <t>Ohlsen</t>
  </si>
  <si>
    <t>Torben Bonde</t>
  </si>
  <si>
    <t>hcp.      +8 -   29,9</t>
  </si>
  <si>
    <t>hcp.    30,0 -   36,0</t>
  </si>
  <si>
    <t xml:space="preserve">Charlotte </t>
  </si>
  <si>
    <t>Willumsen</t>
  </si>
  <si>
    <t>Helvig</t>
  </si>
  <si>
    <t>Lis Østergaard</t>
  </si>
  <si>
    <t>Pia</t>
  </si>
  <si>
    <t>Anne Heyde</t>
  </si>
  <si>
    <t>Lisbeth Maj</t>
  </si>
  <si>
    <t>Benny H.</t>
  </si>
  <si>
    <t>Franck</t>
  </si>
  <si>
    <t>Arngren</t>
  </si>
  <si>
    <t>Pernille</t>
  </si>
  <si>
    <t>Rosenstand</t>
  </si>
  <si>
    <t>Marianne Estrup</t>
  </si>
  <si>
    <t>Anne Pia</t>
  </si>
  <si>
    <t>Frederik</t>
  </si>
  <si>
    <t>Milde</t>
  </si>
  <si>
    <t>Steen Dirch</t>
  </si>
  <si>
    <t>Mette</t>
  </si>
  <si>
    <t>Tornøe</t>
  </si>
  <si>
    <t>Tødten</t>
  </si>
  <si>
    <t>Poul Erik</t>
  </si>
  <si>
    <t>Tarp</t>
  </si>
  <si>
    <t>Jeremiassen</t>
  </si>
  <si>
    <t>Benny H</t>
  </si>
  <si>
    <t>Lisbeth Tullis</t>
  </si>
  <si>
    <t>Tamstorf</t>
  </si>
  <si>
    <t>Gerda Marie</t>
  </si>
  <si>
    <t>Evan</t>
  </si>
  <si>
    <t>Næve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</si>
</sst>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20" borderId="49" applyNumberFormat="0" applyFont="0" applyAlignment="0" applyProtection="0"/>
    <xf numFmtId="0" fontId="5" fillId="21" borderId="50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23" borderId="50" applyNumberFormat="0" applyAlignment="0" applyProtection="0"/>
    <xf numFmtId="0" fontId="9" fillId="24" borderId="51" applyNumberFormat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21" borderId="52" applyNumberFormat="0" applyAlignment="0" applyProtection="0"/>
    <xf numFmtId="0" fontId="12" fillId="0" borderId="53" applyNumberFormat="0" applyFill="0" applyAlignment="0" applyProtection="0"/>
    <xf numFmtId="0" fontId="13" fillId="0" borderId="54" applyNumberFormat="0" applyFill="0" applyAlignment="0" applyProtection="0"/>
    <xf numFmtId="0" fontId="14" fillId="0" borderId="5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5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57" applyNumberFormat="0" applyFill="0" applyAlignment="0" applyProtection="0"/>
    <xf numFmtId="0" fontId="18" fillId="32" borderId="0" applyNumberFormat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33" borderId="0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9" fillId="34" borderId="14" xfId="0" applyFont="1" applyFill="1" applyBorder="1"/>
    <xf numFmtId="0" fontId="0" fillId="34" borderId="15" xfId="0" applyFont="1" applyFill="1" applyBorder="1"/>
    <xf numFmtId="0" fontId="17" fillId="34" borderId="16" xfId="0" applyFont="1" applyFill="1" applyBorder="1"/>
    <xf numFmtId="0" fontId="0" fillId="0" borderId="17" xfId="0" applyBorder="1"/>
    <xf numFmtId="0" fontId="0" fillId="0" borderId="18" xfId="0" applyBorder="1"/>
    <xf numFmtId="0" fontId="19" fillId="34" borderId="22" xfId="0" applyFont="1" applyFill="1" applyBorder="1"/>
    <xf numFmtId="0" fontId="0" fillId="34" borderId="23" xfId="0" applyFont="1" applyFill="1" applyBorder="1"/>
    <xf numFmtId="0" fontId="0" fillId="0" borderId="24" xfId="0" applyBorder="1"/>
    <xf numFmtId="0" fontId="0" fillId="35" borderId="0" xfId="0" applyFill="1"/>
    <xf numFmtId="0" fontId="20" fillId="0" borderId="18" xfId="0" applyFont="1" applyFill="1" applyBorder="1"/>
    <xf numFmtId="0" fontId="20" fillId="0" borderId="17" xfId="0" applyFont="1" applyFill="1" applyBorder="1"/>
    <xf numFmtId="0" fontId="0" fillId="0" borderId="0" xfId="0" applyAlignment="1">
      <alignment textRotation="180"/>
    </xf>
    <xf numFmtId="0" fontId="20" fillId="36" borderId="28" xfId="0" applyFont="1" applyFill="1" applyBorder="1"/>
    <xf numFmtId="0" fontId="0" fillId="34" borderId="3" xfId="0" applyFill="1" applyBorder="1"/>
    <xf numFmtId="0" fontId="0" fillId="34" borderId="1" xfId="0" applyFill="1" applyBorder="1"/>
    <xf numFmtId="0" fontId="0" fillId="34" borderId="24" xfId="0" applyFill="1" applyBorder="1"/>
    <xf numFmtId="0" fontId="17" fillId="36" borderId="29" xfId="0" applyFont="1" applyFill="1" applyBorder="1" applyAlignment="1">
      <alignment horizontal="center"/>
    </xf>
    <xf numFmtId="0" fontId="17" fillId="37" borderId="29" xfId="0" applyFont="1" applyFill="1" applyBorder="1" applyAlignment="1">
      <alignment horizontal="center"/>
    </xf>
    <xf numFmtId="0" fontId="17" fillId="38" borderId="29" xfId="0" applyFont="1" applyFill="1" applyBorder="1" applyAlignment="1">
      <alignment horizontal="center"/>
    </xf>
    <xf numFmtId="0" fontId="17" fillId="34" borderId="30" xfId="0" applyFont="1" applyFill="1" applyBorder="1"/>
    <xf numFmtId="0" fontId="17" fillId="36" borderId="31" xfId="0" applyFont="1" applyFill="1" applyBorder="1" applyAlignment="1">
      <alignment horizontal="center"/>
    </xf>
    <xf numFmtId="0" fontId="0" fillId="36" borderId="32" xfId="0" applyFill="1" applyBorder="1"/>
    <xf numFmtId="0" fontId="20" fillId="0" borderId="33" xfId="0" applyFont="1" applyFill="1" applyBorder="1"/>
    <xf numFmtId="0" fontId="0" fillId="0" borderId="34" xfId="0" applyBorder="1"/>
    <xf numFmtId="0" fontId="0" fillId="0" borderId="35" xfId="0" applyBorder="1"/>
    <xf numFmtId="0" fontId="19" fillId="34" borderId="19" xfId="0" applyFont="1" applyFill="1" applyBorder="1"/>
    <xf numFmtId="0" fontId="0" fillId="34" borderId="20" xfId="0" applyFont="1" applyFill="1" applyBorder="1"/>
    <xf numFmtId="0" fontId="17" fillId="34" borderId="36" xfId="0" applyFont="1" applyFill="1" applyBorder="1"/>
    <xf numFmtId="0" fontId="0" fillId="34" borderId="37" xfId="0" applyFill="1" applyBorder="1"/>
    <xf numFmtId="0" fontId="0" fillId="0" borderId="33" xfId="0" applyBorder="1"/>
    <xf numFmtId="0" fontId="17" fillId="34" borderId="38" xfId="0" applyFont="1" applyFill="1" applyBorder="1"/>
    <xf numFmtId="0" fontId="17" fillId="34" borderId="39" xfId="0" applyFont="1" applyFill="1" applyBorder="1"/>
    <xf numFmtId="0" fontId="0" fillId="40" borderId="25" xfId="0" applyFill="1" applyBorder="1"/>
    <xf numFmtId="0" fontId="0" fillId="40" borderId="40" xfId="0" applyFill="1" applyBorder="1"/>
    <xf numFmtId="0" fontId="0" fillId="38" borderId="26" xfId="0" applyFill="1" applyBorder="1"/>
    <xf numFmtId="0" fontId="19" fillId="38" borderId="21" xfId="0" applyFont="1" applyFill="1" applyBorder="1"/>
    <xf numFmtId="0" fontId="20" fillId="38" borderId="41" xfId="0" applyFont="1" applyFill="1" applyBorder="1"/>
    <xf numFmtId="0" fontId="20" fillId="36" borderId="0" xfId="0" applyFont="1" applyFill="1" applyBorder="1"/>
    <xf numFmtId="0" fontId="0" fillId="36" borderId="0" xfId="0" applyFill="1" applyBorder="1"/>
    <xf numFmtId="0" fontId="0" fillId="41" borderId="25" xfId="0" applyFill="1" applyBorder="1"/>
    <xf numFmtId="0" fontId="20" fillId="41" borderId="41" xfId="0" applyFont="1" applyFill="1" applyBorder="1"/>
    <xf numFmtId="0" fontId="0" fillId="41" borderId="41" xfId="0" applyFill="1" applyBorder="1"/>
    <xf numFmtId="0" fontId="0" fillId="38" borderId="42" xfId="0" applyFill="1" applyBorder="1"/>
    <xf numFmtId="0" fontId="17" fillId="38" borderId="34" xfId="0" applyFont="1" applyFill="1" applyBorder="1" applyAlignment="1">
      <alignment horizontal="center"/>
    </xf>
    <xf numFmtId="0" fontId="17" fillId="41" borderId="32" xfId="0" applyFont="1" applyFill="1" applyBorder="1" applyAlignment="1">
      <alignment horizontal="center"/>
    </xf>
    <xf numFmtId="0" fontId="0" fillId="41" borderId="40" xfId="0" applyFill="1" applyBorder="1"/>
    <xf numFmtId="0" fontId="20" fillId="42" borderId="31" xfId="0" applyFont="1" applyFill="1" applyBorder="1"/>
    <xf numFmtId="0" fontId="21" fillId="43" borderId="26" xfId="0" applyFont="1" applyFill="1" applyBorder="1"/>
    <xf numFmtId="0" fontId="0" fillId="34" borderId="43" xfId="0" applyFill="1" applyBorder="1"/>
    <xf numFmtId="0" fontId="0" fillId="33" borderId="4" xfId="0" applyFill="1" applyBorder="1"/>
    <xf numFmtId="0" fontId="0" fillId="33" borderId="18" xfId="0" applyFill="1" applyBorder="1"/>
    <xf numFmtId="0" fontId="0" fillId="33" borderId="33" xfId="0" applyFill="1" applyBorder="1"/>
    <xf numFmtId="0" fontId="0" fillId="33" borderId="34" xfId="0" applyFill="1" applyBorder="1"/>
    <xf numFmtId="0" fontId="20" fillId="43" borderId="41" xfId="0" applyFont="1" applyFill="1" applyBorder="1"/>
    <xf numFmtId="0" fontId="0" fillId="43" borderId="41" xfId="0" applyFill="1" applyBorder="1"/>
    <xf numFmtId="0" fontId="17" fillId="43" borderId="32" xfId="0" applyFont="1" applyFill="1" applyBorder="1" applyAlignment="1">
      <alignment horizontal="center"/>
    </xf>
    <xf numFmtId="0" fontId="20" fillId="37" borderId="28" xfId="0" applyFont="1" applyFill="1" applyBorder="1"/>
    <xf numFmtId="0" fontId="0" fillId="37" borderId="28" xfId="0" applyFill="1" applyBorder="1"/>
    <xf numFmtId="0" fontId="0" fillId="37" borderId="25" xfId="0" applyFill="1" applyBorder="1"/>
    <xf numFmtId="0" fontId="0" fillId="34" borderId="27" xfId="0" applyFill="1" applyBorder="1"/>
    <xf numFmtId="0" fontId="0" fillId="34" borderId="1" xfId="0" applyFont="1" applyFill="1" applyBorder="1"/>
    <xf numFmtId="0" fontId="0" fillId="34" borderId="3" xfId="0" applyFont="1" applyFill="1" applyBorder="1"/>
    <xf numFmtId="0" fontId="0" fillId="34" borderId="44" xfId="0" applyFill="1" applyBorder="1"/>
    <xf numFmtId="0" fontId="20" fillId="40" borderId="41" xfId="0" applyFont="1" applyFill="1" applyBorder="1"/>
    <xf numFmtId="0" fontId="0" fillId="40" borderId="41" xfId="0" applyFill="1" applyBorder="1"/>
    <xf numFmtId="0" fontId="17" fillId="40" borderId="32" xfId="0" applyFont="1" applyFill="1" applyBorder="1" applyAlignment="1">
      <alignment horizontal="center"/>
    </xf>
    <xf numFmtId="0" fontId="17" fillId="40" borderId="45" xfId="0" applyFont="1" applyFill="1" applyBorder="1" applyAlignment="1">
      <alignment horizontal="center"/>
    </xf>
    <xf numFmtId="0" fontId="19" fillId="34" borderId="46" xfId="0" applyFont="1" applyFill="1" applyBorder="1"/>
    <xf numFmtId="0" fontId="0" fillId="34" borderId="47" xfId="0" applyFont="1" applyFill="1" applyBorder="1"/>
    <xf numFmtId="0" fontId="0" fillId="39" borderId="32" xfId="0" applyFill="1" applyBorder="1"/>
    <xf numFmtId="0" fontId="19" fillId="39" borderId="21" xfId="0" applyFont="1" applyFill="1" applyBorder="1"/>
    <xf numFmtId="0" fontId="20" fillId="39" borderId="41" xfId="0" applyFont="1" applyFill="1" applyBorder="1"/>
    <xf numFmtId="0" fontId="0" fillId="39" borderId="41" xfId="0" applyFill="1" applyBorder="1"/>
    <xf numFmtId="0" fontId="17" fillId="39" borderId="32" xfId="0" applyFont="1" applyFill="1" applyBorder="1" applyAlignment="1">
      <alignment horizontal="center"/>
    </xf>
    <xf numFmtId="0" fontId="0" fillId="39" borderId="48" xfId="0" applyFill="1" applyBorder="1"/>
    <xf numFmtId="0" fontId="19" fillId="36" borderId="22" xfId="0" applyFont="1" applyFill="1" applyBorder="1"/>
    <xf numFmtId="0" fontId="19" fillId="36" borderId="28" xfId="0" applyFont="1" applyFill="1" applyBorder="1"/>
    <xf numFmtId="16" fontId="20" fillId="42" borderId="31" xfId="0" applyNumberFormat="1" applyFont="1" applyFill="1" applyBorder="1"/>
    <xf numFmtId="0" fontId="19" fillId="41" borderId="21" xfId="0" applyFont="1" applyFill="1" applyBorder="1"/>
    <xf numFmtId="0" fontId="19" fillId="41" borderId="41" xfId="0" applyFont="1" applyFill="1" applyBorder="1"/>
    <xf numFmtId="0" fontId="19" fillId="43" borderId="21" xfId="0" applyFont="1" applyFill="1" applyBorder="1"/>
    <xf numFmtId="0" fontId="19" fillId="43" borderId="41" xfId="0" applyFont="1" applyFill="1" applyBorder="1"/>
    <xf numFmtId="0" fontId="19" fillId="37" borderId="22" xfId="0" applyFont="1" applyFill="1" applyBorder="1"/>
    <xf numFmtId="0" fontId="19" fillId="40" borderId="21" xfId="0" applyFont="1" applyFill="1" applyBorder="1"/>
    <xf numFmtId="0" fontId="19" fillId="40" borderId="41" xfId="0" applyFont="1" applyFill="1" applyBorder="1"/>
    <xf numFmtId="0" fontId="0" fillId="44" borderId="4" xfId="0" applyFill="1" applyBorder="1" applyAlignment="1">
      <alignment horizontal="center"/>
    </xf>
    <xf numFmtId="0" fontId="0" fillId="0" borderId="58" xfId="0" applyBorder="1"/>
    <xf numFmtId="0" fontId="0" fillId="44" borderId="58" xfId="0" applyFill="1" applyBorder="1" applyAlignment="1">
      <alignment horizontal="center"/>
    </xf>
    <xf numFmtId="0" fontId="0" fillId="44" borderId="3" xfId="0" applyFill="1" applyBorder="1"/>
    <xf numFmtId="0" fontId="0" fillId="44" borderId="37" xfId="0" applyFill="1" applyBorder="1"/>
    <xf numFmtId="0" fontId="0" fillId="44" borderId="43" xfId="0" applyFill="1" applyBorder="1"/>
    <xf numFmtId="0" fontId="22" fillId="0" borderId="4" xfId="0" applyFont="1" applyBorder="1"/>
    <xf numFmtId="0" fontId="21" fillId="0" borderId="4" xfId="0" applyFont="1" applyBorder="1"/>
    <xf numFmtId="0" fontId="0" fillId="33" borderId="4" xfId="0" applyFill="1" applyBorder="1" applyAlignment="1">
      <alignment horizontal="center"/>
    </xf>
    <xf numFmtId="16" fontId="20" fillId="42" borderId="31" xfId="0" applyNumberFormat="1" applyFont="1" applyFill="1" applyBorder="1" applyAlignment="1">
      <alignment horizontal="center"/>
    </xf>
    <xf numFmtId="0" fontId="21" fillId="44" borderId="4" xfId="0" applyFont="1" applyFill="1" applyBorder="1" applyAlignment="1">
      <alignment horizontal="center"/>
    </xf>
    <xf numFmtId="0" fontId="3" fillId="33" borderId="4" xfId="0" applyFont="1" applyFill="1" applyBorder="1" applyAlignment="1">
      <alignment horizontal="center"/>
    </xf>
    <xf numFmtId="0" fontId="3" fillId="33" borderId="1" xfId="0" applyFont="1" applyFill="1" applyBorder="1"/>
    <xf numFmtId="0" fontId="3" fillId="33" borderId="24" xfId="0" applyFont="1" applyFill="1" applyBorder="1"/>
    <xf numFmtId="0" fontId="0" fillId="0" borderId="4" xfId="0" applyFill="1" applyBorder="1" applyAlignment="1">
      <alignment horizontal="center"/>
    </xf>
    <xf numFmtId="0" fontId="0" fillId="0" borderId="13" xfId="0" applyFill="1" applyBorder="1"/>
    <xf numFmtId="0" fontId="0" fillId="44" borderId="13" xfId="0" applyFill="1" applyBorder="1" applyAlignment="1">
      <alignment horizontal="center"/>
    </xf>
    <xf numFmtId="0" fontId="0" fillId="0" borderId="4" xfId="0" applyFill="1" applyBorder="1"/>
    <xf numFmtId="0" fontId="20" fillId="33" borderId="18" xfId="0" applyFont="1" applyFill="1" applyBorder="1"/>
    <xf numFmtId="0" fontId="0" fillId="0" borderId="11" xfId="0" applyNumberFormat="1" applyBorder="1"/>
  </cellXfs>
  <cellStyles count="42">
    <cellStyle name="20 % - Markeringsfarve1" xfId="1" builtinId="30" customBuiltin="1"/>
    <cellStyle name="20 % - Markeringsfarve2" xfId="2" builtinId="34" customBuiltin="1"/>
    <cellStyle name="20 % - Markeringsfarve3" xfId="3" builtinId="38" customBuiltin="1"/>
    <cellStyle name="20 % - Markeringsfarve4" xfId="4" builtinId="42" customBuiltin="1"/>
    <cellStyle name="20 % - Markeringsfarve5" xfId="5" builtinId="46" customBuiltin="1"/>
    <cellStyle name="20 % - Markeringsfarve6" xfId="6" builtinId="50" customBuiltin="1"/>
    <cellStyle name="40 % - Markeringsfarve1" xfId="7" builtinId="31" customBuiltin="1"/>
    <cellStyle name="40 % - Markeringsfarve2" xfId="8" builtinId="35" customBuiltin="1"/>
    <cellStyle name="40 % - Markeringsfarve3" xfId="9" builtinId="39" customBuiltin="1"/>
    <cellStyle name="40 % - Markeringsfarve4" xfId="10" builtinId="43" customBuiltin="1"/>
    <cellStyle name="40 % - Markeringsfarve5" xfId="11" builtinId="47" customBuiltin="1"/>
    <cellStyle name="40 % - Markeringsfarve6" xfId="12" builtinId="51" customBuiltin="1"/>
    <cellStyle name="60 % - Markeringsfarve1" xfId="13" builtinId="32" customBuiltin="1"/>
    <cellStyle name="60 % - Markeringsfarve2" xfId="14" builtinId="36" customBuiltin="1"/>
    <cellStyle name="60 % - Markeringsfarve3" xfId="15" builtinId="40" customBuiltin="1"/>
    <cellStyle name="60 % - Markeringsfarve4" xfId="16" builtinId="44" customBuiltin="1"/>
    <cellStyle name="60 % - Markeringsfarve5" xfId="17" builtinId="48" customBuiltin="1"/>
    <cellStyle name="60 % - Markeringsfarve6" xfId="18" builtinId="52" customBuiltin="1"/>
    <cellStyle name="Advarselstekst" xfId="19" builtinId="11" customBuiltin="1"/>
    <cellStyle name="Bemærk!" xfId="20" builtinId="10" customBuiltin="1"/>
    <cellStyle name="Beregning" xfId="21" builtinId="22" customBuiltin="1"/>
    <cellStyle name="Forklarende tekst" xfId="22" builtinId="53" customBuiltin="1"/>
    <cellStyle name="God" xfId="23" builtinId="26" customBuiltin="1"/>
    <cellStyle name="Input" xfId="24" builtinId="20" customBuiltin="1"/>
    <cellStyle name="Kontroller celle" xfId="25" builtinId="23" customBuiltin="1"/>
    <cellStyle name="Markeringsfarve1" xfId="26" builtinId="29" customBuiltin="1"/>
    <cellStyle name="Markeringsfarve2" xfId="27" builtinId="33" customBuiltin="1"/>
    <cellStyle name="Markeringsfarve3" xfId="28" builtinId="37" customBuiltin="1"/>
    <cellStyle name="Markeringsfarve4" xfId="29" builtinId="41" customBuiltin="1"/>
    <cellStyle name="Markeringsfarve5" xfId="30" builtinId="45" customBuiltin="1"/>
    <cellStyle name="Markeringsfarve6" xfId="31" builtinId="49" customBuiltin="1"/>
    <cellStyle name="Neutral" xfId="32" builtinId="28" customBuiltin="1"/>
    <cellStyle name="Normal" xfId="0" builtinId="0"/>
    <cellStyle name="Output" xfId="33" builtinId="21" customBuiltin="1"/>
    <cellStyle name="Overskrift 1" xfId="34" builtinId="16" customBuiltin="1"/>
    <cellStyle name="Overskrift 2" xfId="35" builtinId="17" customBuiltin="1"/>
    <cellStyle name="Overskrift 3" xfId="36" builtinId="18" customBuiltin="1"/>
    <cellStyle name="Overskrift 4" xfId="37" builtinId="19" customBuiltin="1"/>
    <cellStyle name="Sammenkædet celle" xfId="38" builtinId="24" customBuiltin="1"/>
    <cellStyle name="Titel" xfId="39" builtinId="15" customBuiltin="1"/>
    <cellStyle name="Total" xfId="40" builtinId="25" customBuiltin="1"/>
    <cellStyle name="Ugyldig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33</xdr:row>
      <xdr:rowOff>142875</xdr:rowOff>
    </xdr:from>
    <xdr:ext cx="184731" cy="264560"/>
    <xdr:sp macro="" textlink="">
      <xdr:nvSpPr>
        <xdr:cNvPr id="3" name="Tekstboks 2">
          <a:extLst>
            <a:ext uri="{FF2B5EF4-FFF2-40B4-BE49-F238E27FC236}"/>
          </a:extLst>
        </xdr:cNvPr>
        <xdr:cNvSpPr txBox="1"/>
      </xdr:nvSpPr>
      <xdr:spPr>
        <a:xfrm>
          <a:off x="113538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  <xdr:oneCellAnchor>
    <xdr:from>
      <xdr:col>27</xdr:col>
      <xdr:colOff>0</xdr:colOff>
      <xdr:row>34</xdr:row>
      <xdr:rowOff>142875</xdr:rowOff>
    </xdr:from>
    <xdr:ext cx="184731" cy="264560"/>
    <xdr:sp macro="" textlink="">
      <xdr:nvSpPr>
        <xdr:cNvPr id="4" name="Tekstboks 3">
          <a:extLst>
            <a:ext uri="{FF2B5EF4-FFF2-40B4-BE49-F238E27FC236}"/>
          </a:extLst>
        </xdr:cNvPr>
        <xdr:cNvSpPr txBox="1"/>
      </xdr:nvSpPr>
      <xdr:spPr>
        <a:xfrm>
          <a:off x="12512386" y="5234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topLeftCell="A76" zoomScale="90" zoomScaleNormal="90" workbookViewId="0">
      <selection activeCell="AK99" sqref="AK99"/>
    </sheetView>
  </sheetViews>
  <sheetFormatPr defaultRowHeight="15" x14ac:dyDescent="0.25"/>
  <cols>
    <col min="1" max="1" width="17.28515625" customWidth="1"/>
    <col min="2" max="2" width="12.28515625" customWidth="1"/>
    <col min="3" max="3" width="4.7109375" customWidth="1"/>
    <col min="4" max="4" width="6.7109375" customWidth="1"/>
    <col min="5" max="5" width="6.85546875" customWidth="1"/>
    <col min="6" max="6" width="7.140625" customWidth="1"/>
    <col min="7" max="7" width="7.42578125" customWidth="1"/>
    <col min="8" max="8" width="7.28515625" customWidth="1"/>
    <col min="9" max="9" width="6.7109375" customWidth="1"/>
    <col min="10" max="10" width="6.85546875" customWidth="1"/>
    <col min="11" max="11" width="6.5703125" customWidth="1"/>
    <col min="12" max="12" width="8.140625" customWidth="1"/>
    <col min="13" max="13" width="8.42578125" customWidth="1"/>
    <col min="14" max="14" width="8.85546875" customWidth="1"/>
    <col min="15" max="15" width="7.28515625" customWidth="1"/>
    <col min="16" max="16" width="7.140625" customWidth="1"/>
    <col min="17" max="17" width="7.28515625" customWidth="1"/>
    <col min="18" max="18" width="7.42578125" customWidth="1"/>
    <col min="19" max="19" width="7.7109375" customWidth="1"/>
    <col min="20" max="20" width="7.28515625" customWidth="1"/>
    <col min="21" max="21" width="7" customWidth="1"/>
    <col min="22" max="22" width="13" customWidth="1"/>
    <col min="23" max="23" width="4" customWidth="1"/>
    <col min="24" max="24" width="3.5703125" customWidth="1"/>
    <col min="25" max="25" width="3.28515625" customWidth="1"/>
    <col min="26" max="26" width="3.5703125" customWidth="1"/>
    <col min="27" max="27" width="3.7109375" customWidth="1"/>
    <col min="28" max="29" width="3.42578125" customWidth="1"/>
    <col min="30" max="30" width="3.28515625" customWidth="1"/>
    <col min="31" max="33" width="3.140625" customWidth="1"/>
    <col min="34" max="34" width="3.42578125" customWidth="1"/>
    <col min="35" max="35" width="3.5703125" customWidth="1"/>
    <col min="36" max="36" width="3.42578125" customWidth="1"/>
    <col min="37" max="37" width="3.7109375" customWidth="1"/>
    <col min="38" max="38" width="3.28515625" customWidth="1"/>
    <col min="39" max="39" width="3" customWidth="1"/>
    <col min="40" max="40" width="2.85546875" customWidth="1"/>
    <col min="41" max="41" width="3.7109375" customWidth="1"/>
    <col min="42" max="42" width="3.140625" customWidth="1"/>
    <col min="43" max="43" width="4" customWidth="1"/>
    <col min="44" max="44" width="3.85546875" customWidth="1"/>
    <col min="45" max="45" width="4" customWidth="1"/>
    <col min="46" max="47" width="3.42578125" customWidth="1"/>
    <col min="48" max="48" width="3.85546875" customWidth="1"/>
    <col min="49" max="50" width="3.7109375" customWidth="1"/>
    <col min="51" max="51" width="4.140625" customWidth="1"/>
    <col min="52" max="52" width="3.42578125" customWidth="1"/>
    <col min="53" max="53" width="6.7109375" customWidth="1"/>
  </cols>
  <sheetData>
    <row r="1" spans="1:29" ht="15.75" thickBot="1" x14ac:dyDescent="0.3">
      <c r="A1" s="91" t="s">
        <v>6</v>
      </c>
      <c r="B1" s="92"/>
      <c r="C1" s="28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54"/>
      <c r="R1" s="54"/>
      <c r="S1" s="54"/>
      <c r="T1" s="54"/>
      <c r="U1" s="54"/>
      <c r="V1" s="32" t="s">
        <v>1</v>
      </c>
    </row>
    <row r="2" spans="1:29" ht="15.75" thickBot="1" x14ac:dyDescent="0.3">
      <c r="A2" s="21" t="s">
        <v>12</v>
      </c>
      <c r="B2" s="22"/>
      <c r="C2" s="35" t="s">
        <v>0</v>
      </c>
      <c r="D2" s="93">
        <v>43987</v>
      </c>
      <c r="E2" s="93">
        <v>43994</v>
      </c>
      <c r="F2" s="93">
        <v>44001</v>
      </c>
      <c r="G2" s="93">
        <v>44008</v>
      </c>
      <c r="H2" s="93">
        <v>44015</v>
      </c>
      <c r="I2" s="93">
        <v>44022</v>
      </c>
      <c r="J2" s="110">
        <v>44029</v>
      </c>
      <c r="K2" s="110">
        <v>44043</v>
      </c>
      <c r="L2" s="93">
        <v>44057</v>
      </c>
      <c r="M2" s="93">
        <v>44064</v>
      </c>
      <c r="N2" s="93">
        <v>44071</v>
      </c>
      <c r="O2" s="93">
        <v>44078</v>
      </c>
      <c r="P2" s="93">
        <v>44085</v>
      </c>
      <c r="Q2" s="93">
        <v>44092</v>
      </c>
      <c r="R2" s="93">
        <v>44099</v>
      </c>
      <c r="S2" s="93"/>
      <c r="T2" s="93"/>
      <c r="U2" s="62"/>
      <c r="V2" s="36">
        <v>2020</v>
      </c>
    </row>
    <row r="3" spans="1:29" ht="15.75" thickBot="1" x14ac:dyDescent="0.3">
      <c r="A3" s="5" t="s">
        <v>13</v>
      </c>
      <c r="B3" s="5" t="s">
        <v>14</v>
      </c>
      <c r="C3" s="101">
        <v>14</v>
      </c>
      <c r="D3" s="26">
        <v>1</v>
      </c>
      <c r="E3" s="25">
        <v>3</v>
      </c>
      <c r="F3" s="25">
        <v>0</v>
      </c>
      <c r="G3" s="25">
        <v>1</v>
      </c>
      <c r="H3" s="25">
        <v>8</v>
      </c>
      <c r="I3" s="25"/>
      <c r="J3" s="25">
        <v>10</v>
      </c>
      <c r="K3" s="25">
        <v>1</v>
      </c>
      <c r="L3" s="25">
        <v>1</v>
      </c>
      <c r="M3" s="25">
        <v>7</v>
      </c>
      <c r="N3" s="25">
        <v>1</v>
      </c>
      <c r="O3" s="25"/>
      <c r="P3" s="25">
        <v>1</v>
      </c>
      <c r="Q3" s="119">
        <v>1</v>
      </c>
      <c r="R3" s="25"/>
      <c r="S3" s="25"/>
      <c r="T3" s="25"/>
      <c r="U3" s="38"/>
      <c r="V3" s="37">
        <f>SUM(D3:U3)</f>
        <v>35</v>
      </c>
    </row>
    <row r="4" spans="1:29" ht="15.75" thickBot="1" x14ac:dyDescent="0.3">
      <c r="A4" s="5" t="s">
        <v>23</v>
      </c>
      <c r="B4" s="5" t="s">
        <v>24</v>
      </c>
      <c r="C4" s="101">
        <v>14.4</v>
      </c>
      <c r="D4" s="26">
        <v>6</v>
      </c>
      <c r="E4" s="25">
        <v>1</v>
      </c>
      <c r="F4" s="25">
        <v>0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5">
        <v>1</v>
      </c>
      <c r="M4" s="25">
        <v>1</v>
      </c>
      <c r="N4" s="25"/>
      <c r="O4" s="25">
        <v>6</v>
      </c>
      <c r="P4" s="25">
        <v>7</v>
      </c>
      <c r="Q4" s="119">
        <v>8</v>
      </c>
      <c r="R4" s="25"/>
      <c r="S4" s="25"/>
      <c r="T4" s="25"/>
      <c r="U4" s="38"/>
      <c r="V4" s="37">
        <f>SUM(D4:U4)</f>
        <v>35</v>
      </c>
    </row>
    <row r="5" spans="1:29" ht="15.75" thickBot="1" x14ac:dyDescent="0.3">
      <c r="A5" s="5" t="s">
        <v>100</v>
      </c>
      <c r="B5" s="5" t="s">
        <v>82</v>
      </c>
      <c r="C5" s="101">
        <v>15.2</v>
      </c>
      <c r="D5" s="13"/>
      <c r="E5" s="5"/>
      <c r="F5" s="5">
        <v>0</v>
      </c>
      <c r="G5" s="5">
        <v>1</v>
      </c>
      <c r="H5" s="5">
        <v>1</v>
      </c>
      <c r="I5" s="5">
        <v>1</v>
      </c>
      <c r="J5" s="5"/>
      <c r="K5" s="5">
        <v>4</v>
      </c>
      <c r="L5" s="5">
        <v>0</v>
      </c>
      <c r="M5" s="5"/>
      <c r="N5" s="5"/>
      <c r="O5" s="5"/>
      <c r="P5" s="5"/>
      <c r="Q5" s="65"/>
      <c r="R5" s="5"/>
      <c r="S5" s="5"/>
      <c r="T5" s="5"/>
      <c r="U5" s="39"/>
      <c r="V5" s="37">
        <f t="shared" ref="V5:V36" si="0">SUM(D5:U5)</f>
        <v>7</v>
      </c>
    </row>
    <row r="6" spans="1:29" ht="15.75" thickBot="1" x14ac:dyDescent="0.3">
      <c r="A6" s="5" t="s">
        <v>207</v>
      </c>
      <c r="B6" s="5" t="s">
        <v>208</v>
      </c>
      <c r="C6" s="101">
        <v>15.6</v>
      </c>
      <c r="D6" s="13"/>
      <c r="E6" s="5"/>
      <c r="F6" s="5">
        <v>0</v>
      </c>
      <c r="G6" s="5"/>
      <c r="H6" s="5"/>
      <c r="I6" s="5">
        <v>1</v>
      </c>
      <c r="J6" s="5">
        <v>1</v>
      </c>
      <c r="K6" s="5"/>
      <c r="L6" s="5"/>
      <c r="M6" s="5"/>
      <c r="N6" s="5"/>
      <c r="O6" s="5"/>
      <c r="P6" s="5"/>
      <c r="Q6" s="65"/>
      <c r="R6" s="5"/>
      <c r="S6" s="5"/>
      <c r="T6" s="5"/>
      <c r="U6" s="39"/>
      <c r="V6" s="37">
        <f t="shared" si="0"/>
        <v>2</v>
      </c>
    </row>
    <row r="7" spans="1:29" ht="15.75" thickBot="1" x14ac:dyDescent="0.3">
      <c r="A7" s="5" t="s">
        <v>15</v>
      </c>
      <c r="B7" s="5" t="s">
        <v>16</v>
      </c>
      <c r="C7" s="101">
        <v>16.7</v>
      </c>
      <c r="D7" s="13">
        <v>1</v>
      </c>
      <c r="E7" s="5">
        <v>7</v>
      </c>
      <c r="F7" s="5">
        <v>0</v>
      </c>
      <c r="G7" s="5"/>
      <c r="H7" s="5">
        <v>5</v>
      </c>
      <c r="I7" s="5"/>
      <c r="J7" s="5"/>
      <c r="K7" s="5">
        <v>10</v>
      </c>
      <c r="L7" s="5">
        <v>1</v>
      </c>
      <c r="M7" s="5">
        <v>0</v>
      </c>
      <c r="N7" s="5"/>
      <c r="O7" s="5"/>
      <c r="P7" s="5"/>
      <c r="Q7" s="65">
        <v>1</v>
      </c>
      <c r="R7" s="5"/>
      <c r="S7" s="5"/>
      <c r="T7" s="5"/>
      <c r="U7" s="39"/>
      <c r="V7" s="37">
        <f t="shared" si="0"/>
        <v>25</v>
      </c>
    </row>
    <row r="8" spans="1:29" ht="15.75" thickBot="1" x14ac:dyDescent="0.3">
      <c r="A8" s="5" t="s">
        <v>209</v>
      </c>
      <c r="B8" s="5" t="s">
        <v>26</v>
      </c>
      <c r="C8" s="101">
        <v>16.8</v>
      </c>
      <c r="D8" s="13">
        <v>3</v>
      </c>
      <c r="E8" s="5">
        <v>4</v>
      </c>
      <c r="F8" s="5">
        <v>0</v>
      </c>
      <c r="G8" s="5"/>
      <c r="H8" s="5">
        <v>1</v>
      </c>
      <c r="I8" s="5">
        <v>1</v>
      </c>
      <c r="J8" s="5">
        <v>1</v>
      </c>
      <c r="K8" s="5"/>
      <c r="L8" s="5">
        <v>4</v>
      </c>
      <c r="M8" s="5">
        <v>1</v>
      </c>
      <c r="N8" s="5">
        <v>4</v>
      </c>
      <c r="O8" s="5">
        <v>1</v>
      </c>
      <c r="P8" s="5">
        <v>8</v>
      </c>
      <c r="Q8" s="65">
        <v>1</v>
      </c>
      <c r="R8" s="5"/>
      <c r="S8" s="5"/>
      <c r="T8" s="5"/>
      <c r="U8" s="39"/>
      <c r="V8" s="37">
        <f t="shared" si="0"/>
        <v>29</v>
      </c>
    </row>
    <row r="9" spans="1:29" ht="15.75" thickBot="1" x14ac:dyDescent="0.3">
      <c r="A9" s="5" t="s">
        <v>21</v>
      </c>
      <c r="B9" s="5" t="s">
        <v>22</v>
      </c>
      <c r="C9" s="101">
        <v>18</v>
      </c>
      <c r="D9" s="13"/>
      <c r="E9" s="5"/>
      <c r="F9" s="5">
        <v>0</v>
      </c>
      <c r="G9" s="5">
        <v>5</v>
      </c>
      <c r="H9" s="5">
        <v>7</v>
      </c>
      <c r="I9" s="5">
        <v>8</v>
      </c>
      <c r="J9" s="5">
        <v>7</v>
      </c>
      <c r="K9" s="5">
        <v>1</v>
      </c>
      <c r="L9" s="5">
        <v>10</v>
      </c>
      <c r="M9" s="5">
        <v>5</v>
      </c>
      <c r="N9" s="5">
        <v>1</v>
      </c>
      <c r="O9" s="5">
        <v>8</v>
      </c>
      <c r="P9" s="5">
        <v>4</v>
      </c>
      <c r="Q9" s="65">
        <v>4</v>
      </c>
      <c r="R9" s="5"/>
      <c r="S9" s="5"/>
      <c r="T9" s="5"/>
      <c r="U9" s="39"/>
      <c r="V9" s="37">
        <f t="shared" si="0"/>
        <v>60</v>
      </c>
      <c r="AC9" s="27"/>
    </row>
    <row r="10" spans="1:29" ht="15.75" thickBot="1" x14ac:dyDescent="0.3">
      <c r="A10" s="5" t="s">
        <v>210</v>
      </c>
      <c r="B10" s="5" t="s">
        <v>18</v>
      </c>
      <c r="C10" s="101">
        <v>18.3</v>
      </c>
      <c r="D10" s="13">
        <v>10</v>
      </c>
      <c r="E10" s="5">
        <v>6</v>
      </c>
      <c r="F10" s="5">
        <v>0</v>
      </c>
      <c r="G10" s="5">
        <v>1</v>
      </c>
      <c r="H10" s="5">
        <v>1</v>
      </c>
      <c r="I10" s="5">
        <v>1</v>
      </c>
      <c r="J10" s="5">
        <v>1</v>
      </c>
      <c r="K10" s="5">
        <v>7</v>
      </c>
      <c r="L10" s="5">
        <v>8</v>
      </c>
      <c r="M10" s="5"/>
      <c r="N10" s="5">
        <v>5</v>
      </c>
      <c r="O10" s="5">
        <v>1</v>
      </c>
      <c r="P10" s="5">
        <v>1</v>
      </c>
      <c r="Q10" s="65">
        <v>1</v>
      </c>
      <c r="R10" s="5"/>
      <c r="S10" s="5"/>
      <c r="T10" s="5"/>
      <c r="U10" s="39"/>
      <c r="V10" s="37">
        <f t="shared" si="0"/>
        <v>43</v>
      </c>
    </row>
    <row r="11" spans="1:29" ht="15.75" thickBot="1" x14ac:dyDescent="0.3">
      <c r="A11" s="5" t="s">
        <v>211</v>
      </c>
      <c r="B11" s="5" t="s">
        <v>212</v>
      </c>
      <c r="C11" s="101">
        <v>18.3</v>
      </c>
      <c r="D11" s="13"/>
      <c r="E11" s="5"/>
      <c r="F11" s="5">
        <v>0</v>
      </c>
      <c r="G11" s="5"/>
      <c r="H11" s="5"/>
      <c r="I11" s="5">
        <v>4</v>
      </c>
      <c r="J11" s="5">
        <v>3</v>
      </c>
      <c r="K11" s="5"/>
      <c r="L11" s="5">
        <v>3</v>
      </c>
      <c r="M11" s="5">
        <v>3</v>
      </c>
      <c r="N11" s="5"/>
      <c r="O11" s="5"/>
      <c r="P11" s="5">
        <v>1</v>
      </c>
      <c r="Q11" s="65"/>
      <c r="R11" s="5"/>
      <c r="S11" s="5"/>
      <c r="T11" s="5"/>
      <c r="U11" s="39"/>
      <c r="V11" s="37">
        <f t="shared" si="0"/>
        <v>14</v>
      </c>
      <c r="AB11" s="27"/>
    </row>
    <row r="12" spans="1:29" ht="15.75" thickBot="1" x14ac:dyDescent="0.3">
      <c r="A12" s="5" t="s">
        <v>213</v>
      </c>
      <c r="B12" s="5" t="s">
        <v>214</v>
      </c>
      <c r="C12" s="101">
        <v>18.3</v>
      </c>
      <c r="D12" s="13"/>
      <c r="E12" s="5"/>
      <c r="F12" s="5">
        <v>0</v>
      </c>
      <c r="G12" s="5">
        <v>1</v>
      </c>
      <c r="H12" s="5"/>
      <c r="I12" s="5"/>
      <c r="J12" s="5"/>
      <c r="K12" s="5"/>
      <c r="L12" s="5"/>
      <c r="M12" s="5"/>
      <c r="N12" s="5"/>
      <c r="O12" s="5"/>
      <c r="P12" s="5"/>
      <c r="Q12" s="65"/>
      <c r="R12" s="5"/>
      <c r="S12" s="5"/>
      <c r="T12" s="5"/>
      <c r="U12" s="39"/>
      <c r="V12" s="37">
        <f>SUM(D12:U12)</f>
        <v>1</v>
      </c>
    </row>
    <row r="13" spans="1:29" ht="15.75" thickBot="1" x14ac:dyDescent="0.3">
      <c r="A13" s="5" t="s">
        <v>210</v>
      </c>
      <c r="B13" s="5" t="s">
        <v>30</v>
      </c>
      <c r="C13" s="101">
        <v>18.600000000000001</v>
      </c>
      <c r="D13" s="13"/>
      <c r="E13" s="5">
        <v>1</v>
      </c>
      <c r="F13" s="5">
        <v>0</v>
      </c>
      <c r="G13" s="5"/>
      <c r="H13" s="5">
        <v>1</v>
      </c>
      <c r="I13" s="5">
        <v>1</v>
      </c>
      <c r="J13" s="5">
        <v>1</v>
      </c>
      <c r="K13" s="5"/>
      <c r="L13" s="5"/>
      <c r="M13" s="5">
        <v>8</v>
      </c>
      <c r="N13" s="5"/>
      <c r="O13" s="5">
        <v>1</v>
      </c>
      <c r="P13" s="5">
        <v>5</v>
      </c>
      <c r="Q13" s="65"/>
      <c r="R13" s="5"/>
      <c r="S13" s="5"/>
      <c r="T13" s="5"/>
      <c r="U13" s="39"/>
      <c r="V13" s="37">
        <f t="shared" si="0"/>
        <v>18</v>
      </c>
    </row>
    <row r="14" spans="1:29" ht="15.75" thickBot="1" x14ac:dyDescent="0.3">
      <c r="A14" s="5" t="s">
        <v>19</v>
      </c>
      <c r="B14" s="5" t="s">
        <v>20</v>
      </c>
      <c r="C14" s="101">
        <v>19.7</v>
      </c>
      <c r="D14" s="13"/>
      <c r="E14" s="5"/>
      <c r="F14" s="5">
        <v>0</v>
      </c>
      <c r="G14" s="5"/>
      <c r="H14" s="5">
        <v>1</v>
      </c>
      <c r="I14" s="5"/>
      <c r="J14" s="5">
        <v>1</v>
      </c>
      <c r="K14" s="5"/>
      <c r="L14" s="5"/>
      <c r="M14" s="5"/>
      <c r="N14" s="5"/>
      <c r="O14" s="5"/>
      <c r="P14" s="5"/>
      <c r="Q14" s="65">
        <v>3</v>
      </c>
      <c r="R14" s="5"/>
      <c r="S14" s="5"/>
      <c r="T14" s="5"/>
      <c r="U14" s="39"/>
      <c r="V14" s="37">
        <f>SUM(D14:U14)</f>
        <v>5</v>
      </c>
    </row>
    <row r="15" spans="1:29" ht="15.75" thickBot="1" x14ac:dyDescent="0.3">
      <c r="A15" s="5" t="s">
        <v>215</v>
      </c>
      <c r="B15" s="5" t="s">
        <v>24</v>
      </c>
      <c r="C15" s="101">
        <v>19.899999999999999</v>
      </c>
      <c r="D15" s="13"/>
      <c r="E15" s="5"/>
      <c r="F15" s="5">
        <v>0</v>
      </c>
      <c r="G15" s="5"/>
      <c r="H15" s="5"/>
      <c r="I15" s="5"/>
      <c r="J15" s="5">
        <v>1</v>
      </c>
      <c r="K15" s="5">
        <v>1</v>
      </c>
      <c r="L15" s="5">
        <v>-2</v>
      </c>
      <c r="M15" s="5">
        <v>-2</v>
      </c>
      <c r="N15" s="5">
        <v>1</v>
      </c>
      <c r="O15" s="5">
        <v>1</v>
      </c>
      <c r="P15" s="5">
        <v>1</v>
      </c>
      <c r="Q15" s="65">
        <v>1</v>
      </c>
      <c r="R15" s="5"/>
      <c r="S15" s="5"/>
      <c r="T15" s="5"/>
      <c r="U15" s="39"/>
      <c r="V15" s="37">
        <f>SUM(D15:U15)</f>
        <v>2</v>
      </c>
    </row>
    <row r="16" spans="1:29" ht="15.75" thickBot="1" x14ac:dyDescent="0.3">
      <c r="A16" s="5" t="s">
        <v>31</v>
      </c>
      <c r="B16" s="5" t="s">
        <v>32</v>
      </c>
      <c r="C16" s="101">
        <v>19.899999999999999</v>
      </c>
      <c r="D16" s="13"/>
      <c r="E16" s="5"/>
      <c r="F16" s="5">
        <v>0</v>
      </c>
      <c r="G16" s="5">
        <v>10</v>
      </c>
      <c r="H16" s="5">
        <v>1</v>
      </c>
      <c r="I16" s="5">
        <v>1</v>
      </c>
      <c r="J16" s="5">
        <v>4</v>
      </c>
      <c r="K16" s="5">
        <v>3</v>
      </c>
      <c r="L16" s="5"/>
      <c r="M16" s="5"/>
      <c r="N16" s="5"/>
      <c r="O16" s="5"/>
      <c r="P16" s="5">
        <v>1</v>
      </c>
      <c r="Q16" s="65">
        <v>10</v>
      </c>
      <c r="R16" s="5"/>
      <c r="S16" s="5"/>
      <c r="T16" s="5"/>
      <c r="U16" s="39"/>
      <c r="V16" s="37">
        <f t="shared" si="0"/>
        <v>30</v>
      </c>
    </row>
    <row r="17" spans="1:22" ht="15.75" thickBot="1" x14ac:dyDescent="0.3">
      <c r="A17" s="5" t="s">
        <v>216</v>
      </c>
      <c r="B17" s="5" t="s">
        <v>27</v>
      </c>
      <c r="C17" s="101">
        <v>20.3</v>
      </c>
      <c r="D17" s="13">
        <v>1</v>
      </c>
      <c r="E17" s="5">
        <v>1</v>
      </c>
      <c r="F17" s="5">
        <v>0</v>
      </c>
      <c r="G17" s="5">
        <v>1</v>
      </c>
      <c r="H17" s="5">
        <v>1</v>
      </c>
      <c r="I17" s="5">
        <v>1</v>
      </c>
      <c r="J17" s="5">
        <v>1</v>
      </c>
      <c r="K17" s="5"/>
      <c r="L17" s="5">
        <v>1</v>
      </c>
      <c r="M17" s="5">
        <v>10</v>
      </c>
      <c r="N17" s="5">
        <v>10</v>
      </c>
      <c r="O17" s="5">
        <v>5</v>
      </c>
      <c r="P17" s="5">
        <v>6</v>
      </c>
      <c r="Q17" s="65">
        <v>7</v>
      </c>
      <c r="R17" s="5"/>
      <c r="S17" s="5"/>
      <c r="T17" s="5"/>
      <c r="U17" s="39"/>
      <c r="V17" s="37">
        <f>SUM(D17:U17)</f>
        <v>45</v>
      </c>
    </row>
    <row r="18" spans="1:22" ht="15.75" thickBot="1" x14ac:dyDescent="0.3">
      <c r="A18" s="108" t="s">
        <v>91</v>
      </c>
      <c r="B18" s="108" t="s">
        <v>217</v>
      </c>
      <c r="C18" s="111">
        <v>20.399999999999999</v>
      </c>
      <c r="D18" s="13">
        <v>1</v>
      </c>
      <c r="E18" s="5"/>
      <c r="F18" s="5">
        <v>0</v>
      </c>
      <c r="G18" s="5"/>
      <c r="H18" s="5">
        <v>1</v>
      </c>
      <c r="I18" s="5">
        <v>1</v>
      </c>
      <c r="J18" s="5"/>
      <c r="K18" s="5"/>
      <c r="L18" s="5">
        <v>7</v>
      </c>
      <c r="M18" s="5"/>
      <c r="N18" s="5"/>
      <c r="O18" s="5">
        <v>1</v>
      </c>
      <c r="P18" s="5"/>
      <c r="Q18" s="65"/>
      <c r="R18" s="5"/>
      <c r="S18" s="5"/>
      <c r="T18" s="5"/>
      <c r="U18" s="39"/>
      <c r="V18" s="37">
        <f>SUM(D18:U18)</f>
        <v>11</v>
      </c>
    </row>
    <row r="19" spans="1:22" ht="15.75" thickBot="1" x14ac:dyDescent="0.3">
      <c r="A19" s="5" t="s">
        <v>28</v>
      </c>
      <c r="B19" s="5" t="s">
        <v>29</v>
      </c>
      <c r="C19" s="101">
        <v>20.5</v>
      </c>
      <c r="D19" s="13">
        <v>1</v>
      </c>
      <c r="E19" s="5">
        <v>1</v>
      </c>
      <c r="F19" s="5">
        <v>0</v>
      </c>
      <c r="G19" s="5">
        <v>3</v>
      </c>
      <c r="H19" s="5">
        <v>1</v>
      </c>
      <c r="I19" s="5">
        <v>1</v>
      </c>
      <c r="J19" s="5"/>
      <c r="K19" s="5"/>
      <c r="L19" s="5"/>
      <c r="M19" s="5"/>
      <c r="N19" s="5"/>
      <c r="O19" s="5"/>
      <c r="P19" s="5"/>
      <c r="Q19" s="65"/>
      <c r="R19" s="5"/>
      <c r="S19" s="5"/>
      <c r="T19" s="5"/>
      <c r="U19" s="39"/>
      <c r="V19" s="37">
        <f t="shared" si="0"/>
        <v>7</v>
      </c>
    </row>
    <row r="20" spans="1:22" ht="15.75" thickBot="1" x14ac:dyDescent="0.3">
      <c r="A20" s="5" t="s">
        <v>33</v>
      </c>
      <c r="B20" s="5" t="s">
        <v>34</v>
      </c>
      <c r="C20" s="101">
        <v>20.7</v>
      </c>
      <c r="D20" s="13">
        <v>1</v>
      </c>
      <c r="E20" s="5">
        <v>1</v>
      </c>
      <c r="F20" s="5">
        <v>0</v>
      </c>
      <c r="G20" s="5">
        <v>1</v>
      </c>
      <c r="H20" s="5">
        <v>4</v>
      </c>
      <c r="I20" s="5"/>
      <c r="J20" s="5"/>
      <c r="K20" s="5">
        <v>5</v>
      </c>
      <c r="L20" s="5">
        <v>1</v>
      </c>
      <c r="M20" s="5">
        <v>1</v>
      </c>
      <c r="N20" s="5"/>
      <c r="O20" s="5">
        <v>1</v>
      </c>
      <c r="P20" s="5">
        <v>10</v>
      </c>
      <c r="Q20" s="65"/>
      <c r="R20" s="5"/>
      <c r="S20" s="5"/>
      <c r="T20" s="5"/>
      <c r="U20" s="39"/>
      <c r="V20" s="37">
        <f>SUM(D20:U20)</f>
        <v>25</v>
      </c>
    </row>
    <row r="21" spans="1:22" ht="15.75" thickBot="1" x14ac:dyDescent="0.3">
      <c r="A21" s="5" t="s">
        <v>56</v>
      </c>
      <c r="B21" s="5" t="s">
        <v>57</v>
      </c>
      <c r="C21" s="101">
        <v>20.9</v>
      </c>
      <c r="D21" s="13"/>
      <c r="E21" s="5"/>
      <c r="F21" s="5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65">
        <v>1</v>
      </c>
      <c r="R21" s="5"/>
      <c r="S21" s="5"/>
      <c r="T21" s="5"/>
      <c r="U21" s="39"/>
      <c r="V21" s="37">
        <f>SUM(D21:U21)</f>
        <v>1</v>
      </c>
    </row>
    <row r="22" spans="1:22" ht="15.75" thickBot="1" x14ac:dyDescent="0.3">
      <c r="A22" s="5" t="s">
        <v>35</v>
      </c>
      <c r="B22" s="5" t="s">
        <v>36</v>
      </c>
      <c r="C22" s="101">
        <v>21</v>
      </c>
      <c r="D22" s="13"/>
      <c r="E22" s="5">
        <v>10</v>
      </c>
      <c r="F22" s="5">
        <v>0</v>
      </c>
      <c r="G22" s="5">
        <v>4</v>
      </c>
      <c r="H22" s="5">
        <v>3</v>
      </c>
      <c r="I22" s="5">
        <v>7</v>
      </c>
      <c r="J22" s="5">
        <v>5</v>
      </c>
      <c r="K22" s="5"/>
      <c r="L22" s="5"/>
      <c r="M22" s="5"/>
      <c r="N22" s="5"/>
      <c r="O22" s="5"/>
      <c r="P22" s="5"/>
      <c r="Q22" s="65"/>
      <c r="R22" s="5"/>
      <c r="S22" s="5"/>
      <c r="T22" s="5"/>
      <c r="U22" s="39"/>
      <c r="V22" s="37">
        <f t="shared" si="0"/>
        <v>29</v>
      </c>
    </row>
    <row r="23" spans="1:22" ht="15.75" thickBot="1" x14ac:dyDescent="0.3">
      <c r="A23" s="5" t="s">
        <v>56</v>
      </c>
      <c r="B23" s="5" t="s">
        <v>176</v>
      </c>
      <c r="C23" s="101">
        <v>21</v>
      </c>
      <c r="D23" s="13">
        <v>8</v>
      </c>
      <c r="E23" s="5">
        <v>-2</v>
      </c>
      <c r="F23" s="5">
        <v>0</v>
      </c>
      <c r="G23" s="5">
        <v>7</v>
      </c>
      <c r="H23" s="5"/>
      <c r="I23" s="5">
        <v>1</v>
      </c>
      <c r="J23" s="5">
        <v>1</v>
      </c>
      <c r="K23" s="5">
        <v>6</v>
      </c>
      <c r="L23" s="5">
        <v>6</v>
      </c>
      <c r="M23" s="5">
        <v>0</v>
      </c>
      <c r="N23" s="5"/>
      <c r="O23" s="5">
        <v>10</v>
      </c>
      <c r="P23" s="5">
        <v>1</v>
      </c>
      <c r="Q23" s="65"/>
      <c r="R23" s="5"/>
      <c r="S23" s="5"/>
      <c r="T23" s="5"/>
      <c r="U23" s="39"/>
      <c r="V23" s="37">
        <f t="shared" si="0"/>
        <v>38</v>
      </c>
    </row>
    <row r="24" spans="1:22" ht="15.75" thickBot="1" x14ac:dyDescent="0.3">
      <c r="A24" s="5" t="s">
        <v>37</v>
      </c>
      <c r="B24" s="5" t="s">
        <v>38</v>
      </c>
      <c r="C24" s="101">
        <v>21.1</v>
      </c>
      <c r="D24" s="13">
        <v>1</v>
      </c>
      <c r="E24" s="5"/>
      <c r="F24" s="5">
        <v>0</v>
      </c>
      <c r="G24" s="5"/>
      <c r="H24" s="5"/>
      <c r="I24" s="5">
        <v>1</v>
      </c>
      <c r="J24" s="5">
        <v>-2</v>
      </c>
      <c r="K24" s="5">
        <v>1</v>
      </c>
      <c r="L24" s="5"/>
      <c r="M24" s="5">
        <v>6</v>
      </c>
      <c r="N24" s="5"/>
      <c r="O24" s="5"/>
      <c r="P24" s="5"/>
      <c r="Q24" s="65"/>
      <c r="R24" s="5"/>
      <c r="S24" s="5"/>
      <c r="T24" s="5"/>
      <c r="U24" s="39"/>
      <c r="V24" s="37">
        <f>SUM(D24:U24)</f>
        <v>7</v>
      </c>
    </row>
    <row r="25" spans="1:22" ht="15.75" thickBot="1" x14ac:dyDescent="0.3">
      <c r="A25" s="5" t="s">
        <v>210</v>
      </c>
      <c r="B25" s="5" t="s">
        <v>41</v>
      </c>
      <c r="C25" s="101">
        <v>21.1</v>
      </c>
      <c r="D25" s="13">
        <v>5</v>
      </c>
      <c r="E25" s="5">
        <v>1</v>
      </c>
      <c r="F25" s="5">
        <v>0</v>
      </c>
      <c r="G25" s="5">
        <v>1</v>
      </c>
      <c r="H25" s="5">
        <v>1</v>
      </c>
      <c r="I25" s="5">
        <v>3</v>
      </c>
      <c r="J25" s="5">
        <v>8</v>
      </c>
      <c r="K25" s="5">
        <v>1</v>
      </c>
      <c r="L25" s="5"/>
      <c r="M25" s="5"/>
      <c r="N25" s="5"/>
      <c r="O25" s="5">
        <v>1</v>
      </c>
      <c r="P25" s="5">
        <v>3</v>
      </c>
      <c r="Q25" s="65"/>
      <c r="R25" s="5"/>
      <c r="S25" s="5"/>
      <c r="T25" s="5"/>
      <c r="U25" s="39"/>
      <c r="V25" s="37">
        <f t="shared" si="0"/>
        <v>24</v>
      </c>
    </row>
    <row r="26" spans="1:22" ht="15.75" thickBot="1" x14ac:dyDescent="0.3">
      <c r="A26" s="5" t="s">
        <v>77</v>
      </c>
      <c r="B26" s="5" t="s">
        <v>78</v>
      </c>
      <c r="C26" s="101">
        <v>21.7</v>
      </c>
      <c r="D26" s="13">
        <v>1</v>
      </c>
      <c r="E26" s="5">
        <v>1</v>
      </c>
      <c r="F26" s="5">
        <v>0</v>
      </c>
      <c r="G26" s="5">
        <v>1</v>
      </c>
      <c r="H26" s="5"/>
      <c r="I26" s="5"/>
      <c r="J26" s="5"/>
      <c r="K26" s="5">
        <v>1</v>
      </c>
      <c r="L26" s="5">
        <v>1</v>
      </c>
      <c r="M26" s="5">
        <v>1</v>
      </c>
      <c r="N26" s="5">
        <v>7</v>
      </c>
      <c r="O26" s="5"/>
      <c r="P26" s="5"/>
      <c r="Q26" s="65"/>
      <c r="R26" s="5"/>
      <c r="S26" s="5"/>
      <c r="T26" s="5"/>
      <c r="U26" s="39"/>
      <c r="V26" s="37">
        <f t="shared" si="0"/>
        <v>13</v>
      </c>
    </row>
    <row r="27" spans="1:22" ht="15.75" thickBot="1" x14ac:dyDescent="0.3">
      <c r="A27" s="5" t="s">
        <v>47</v>
      </c>
      <c r="B27" s="5" t="s">
        <v>48</v>
      </c>
      <c r="C27" s="101">
        <v>21.8</v>
      </c>
      <c r="D27" s="13">
        <v>7</v>
      </c>
      <c r="E27" s="5">
        <v>1</v>
      </c>
      <c r="F27" s="5">
        <v>0</v>
      </c>
      <c r="G27" s="5">
        <v>8</v>
      </c>
      <c r="H27" s="5">
        <v>6</v>
      </c>
      <c r="I27" s="5">
        <v>6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4</v>
      </c>
      <c r="P27" s="5">
        <v>1</v>
      </c>
      <c r="Q27" s="65">
        <v>1</v>
      </c>
      <c r="R27" s="5"/>
      <c r="S27" s="5"/>
      <c r="T27" s="5"/>
      <c r="U27" s="39"/>
      <c r="V27" s="37">
        <f>SUM(D27:U27)</f>
        <v>39</v>
      </c>
    </row>
    <row r="28" spans="1:22" ht="15.75" thickBot="1" x14ac:dyDescent="0.3">
      <c r="A28" s="5" t="s">
        <v>79</v>
      </c>
      <c r="B28" s="5" t="s">
        <v>80</v>
      </c>
      <c r="C28" s="101">
        <v>21.8</v>
      </c>
      <c r="D28" s="13">
        <v>1</v>
      </c>
      <c r="E28" s="5">
        <v>1</v>
      </c>
      <c r="F28" s="5">
        <v>0</v>
      </c>
      <c r="G28" s="5">
        <v>1</v>
      </c>
      <c r="H28" s="5"/>
      <c r="I28" s="5"/>
      <c r="J28" s="5"/>
      <c r="K28" s="5">
        <v>1</v>
      </c>
      <c r="L28" s="5">
        <v>1</v>
      </c>
      <c r="M28" s="5">
        <v>4</v>
      </c>
      <c r="N28" s="5">
        <v>1</v>
      </c>
      <c r="O28" s="5">
        <v>1</v>
      </c>
      <c r="P28" s="5"/>
      <c r="Q28" s="65">
        <v>5</v>
      </c>
      <c r="R28" s="5"/>
      <c r="S28" s="5"/>
      <c r="T28" s="5"/>
      <c r="U28" s="39"/>
      <c r="V28" s="37">
        <f t="shared" si="0"/>
        <v>16</v>
      </c>
    </row>
    <row r="29" spans="1:22" ht="15.75" thickBot="1" x14ac:dyDescent="0.3">
      <c r="A29" s="5" t="s">
        <v>39</v>
      </c>
      <c r="B29" s="5" t="s">
        <v>40</v>
      </c>
      <c r="C29" s="101">
        <v>22</v>
      </c>
      <c r="D29" s="13"/>
      <c r="E29" s="5">
        <v>5</v>
      </c>
      <c r="F29" s="5">
        <v>0</v>
      </c>
      <c r="G29" s="5">
        <v>1</v>
      </c>
      <c r="H29" s="5">
        <v>1</v>
      </c>
      <c r="I29" s="5">
        <v>1</v>
      </c>
      <c r="J29" s="5">
        <v>6</v>
      </c>
      <c r="K29" s="5">
        <v>8</v>
      </c>
      <c r="L29" s="5">
        <v>1</v>
      </c>
      <c r="M29" s="5">
        <v>1</v>
      </c>
      <c r="N29" s="5">
        <v>6</v>
      </c>
      <c r="O29" s="5">
        <v>7</v>
      </c>
      <c r="P29" s="5">
        <v>1</v>
      </c>
      <c r="Q29" s="65">
        <v>6</v>
      </c>
      <c r="R29" s="5"/>
      <c r="S29" s="5"/>
      <c r="T29" s="5"/>
      <c r="U29" s="39"/>
      <c r="V29" s="37">
        <f t="shared" si="0"/>
        <v>44</v>
      </c>
    </row>
    <row r="30" spans="1:22" ht="15.75" thickBot="1" x14ac:dyDescent="0.3">
      <c r="A30" s="5" t="s">
        <v>50</v>
      </c>
      <c r="B30" s="5" t="s">
        <v>18</v>
      </c>
      <c r="C30" s="101">
        <v>22.2</v>
      </c>
      <c r="D30" s="13">
        <v>4</v>
      </c>
      <c r="E30" s="5">
        <v>-2</v>
      </c>
      <c r="F30" s="5">
        <v>0</v>
      </c>
      <c r="G30" s="5">
        <v>1</v>
      </c>
      <c r="H30" s="5"/>
      <c r="I30" s="5"/>
      <c r="J30" s="5">
        <v>1</v>
      </c>
      <c r="K30" s="5"/>
      <c r="L30" s="5"/>
      <c r="M30" s="5">
        <v>1</v>
      </c>
      <c r="N30" s="5">
        <v>1</v>
      </c>
      <c r="O30" s="5"/>
      <c r="P30" s="5"/>
      <c r="Q30" s="65"/>
      <c r="R30" s="5"/>
      <c r="S30" s="5"/>
      <c r="T30" s="5"/>
      <c r="U30" s="39"/>
      <c r="V30" s="37">
        <f t="shared" si="0"/>
        <v>6</v>
      </c>
    </row>
    <row r="31" spans="1:22" ht="15.75" thickBot="1" x14ac:dyDescent="0.3">
      <c r="A31" s="5" t="s">
        <v>218</v>
      </c>
      <c r="B31" s="5" t="s">
        <v>219</v>
      </c>
      <c r="C31" s="101">
        <v>22.3</v>
      </c>
      <c r="D31" s="13">
        <v>1</v>
      </c>
      <c r="E31" s="5"/>
      <c r="F31" s="5">
        <v>0</v>
      </c>
      <c r="G31" s="25"/>
      <c r="H31" s="5"/>
      <c r="I31" s="5"/>
      <c r="J31" s="5">
        <v>1</v>
      </c>
      <c r="K31" s="5"/>
      <c r="L31" s="5"/>
      <c r="M31" s="5"/>
      <c r="N31" s="5"/>
      <c r="O31" s="5"/>
      <c r="P31" s="5"/>
      <c r="Q31" s="65"/>
      <c r="R31" s="5"/>
      <c r="S31" s="5"/>
      <c r="T31" s="5"/>
      <c r="U31" s="39"/>
      <c r="V31" s="37">
        <f t="shared" si="0"/>
        <v>2</v>
      </c>
    </row>
    <row r="32" spans="1:22" ht="15.75" thickBot="1" x14ac:dyDescent="0.3">
      <c r="A32" s="5" t="s">
        <v>52</v>
      </c>
      <c r="B32" s="5" t="s">
        <v>53</v>
      </c>
      <c r="C32" s="101">
        <v>22.5</v>
      </c>
      <c r="D32" s="13">
        <v>1</v>
      </c>
      <c r="E32" s="5"/>
      <c r="F32" s="5">
        <v>0</v>
      </c>
      <c r="G32" s="5"/>
      <c r="H32" s="5"/>
      <c r="I32" s="5"/>
      <c r="J32" s="5"/>
      <c r="K32" s="5"/>
      <c r="L32" s="5">
        <v>1</v>
      </c>
      <c r="M32" s="5"/>
      <c r="N32" s="5"/>
      <c r="O32" s="5"/>
      <c r="P32" s="5"/>
      <c r="Q32" s="65"/>
      <c r="R32" s="5"/>
      <c r="S32" s="5"/>
      <c r="T32" s="5"/>
      <c r="U32" s="39"/>
      <c r="V32" s="37">
        <f t="shared" si="0"/>
        <v>2</v>
      </c>
    </row>
    <row r="33" spans="1:22" ht="15.75" thickBot="1" x14ac:dyDescent="0.3">
      <c r="A33" s="5" t="s">
        <v>45</v>
      </c>
      <c r="B33" s="5" t="s">
        <v>46</v>
      </c>
      <c r="C33" s="101">
        <v>22.6</v>
      </c>
      <c r="D33" s="13">
        <v>1</v>
      </c>
      <c r="E33" s="5"/>
      <c r="F33" s="5">
        <v>0</v>
      </c>
      <c r="G33" s="5"/>
      <c r="H33" s="5">
        <v>1</v>
      </c>
      <c r="I33" s="5">
        <v>5</v>
      </c>
      <c r="J33" s="5">
        <v>1</v>
      </c>
      <c r="K33" s="5">
        <v>1</v>
      </c>
      <c r="L33" s="5"/>
      <c r="M33" s="5"/>
      <c r="N33" s="5">
        <v>8</v>
      </c>
      <c r="O33" s="5">
        <v>1</v>
      </c>
      <c r="P33" s="5">
        <v>1</v>
      </c>
      <c r="Q33" s="65">
        <v>1</v>
      </c>
      <c r="R33" s="5"/>
      <c r="S33" s="5"/>
      <c r="T33" s="5"/>
      <c r="U33" s="39"/>
      <c r="V33" s="37">
        <f t="shared" si="0"/>
        <v>20</v>
      </c>
    </row>
    <row r="34" spans="1:22" ht="15.75" thickBot="1" x14ac:dyDescent="0.3">
      <c r="A34" s="5" t="s">
        <v>43</v>
      </c>
      <c r="B34" s="5" t="s">
        <v>44</v>
      </c>
      <c r="C34" s="101">
        <v>22.9</v>
      </c>
      <c r="D34" s="13">
        <v>1</v>
      </c>
      <c r="E34" s="5">
        <v>1</v>
      </c>
      <c r="F34" s="5">
        <v>0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/>
      <c r="O34" s="5">
        <v>1</v>
      </c>
      <c r="P34" s="5">
        <v>1</v>
      </c>
      <c r="Q34" s="65">
        <v>1</v>
      </c>
      <c r="R34" s="5"/>
      <c r="S34" s="5"/>
      <c r="T34" s="5"/>
      <c r="U34" s="39"/>
      <c r="V34" s="37">
        <f t="shared" si="0"/>
        <v>12</v>
      </c>
    </row>
    <row r="35" spans="1:22" ht="15.75" thickBot="1" x14ac:dyDescent="0.3">
      <c r="A35" s="5" t="s">
        <v>63</v>
      </c>
      <c r="B35" s="5" t="s">
        <v>64</v>
      </c>
      <c r="C35" s="101">
        <v>22.9</v>
      </c>
      <c r="D35" s="13">
        <v>1</v>
      </c>
      <c r="E35" s="5">
        <v>8</v>
      </c>
      <c r="F35" s="5">
        <v>0</v>
      </c>
      <c r="G35" s="5">
        <v>6</v>
      </c>
      <c r="H35" s="5">
        <v>10</v>
      </c>
      <c r="I35" s="5">
        <v>10</v>
      </c>
      <c r="J35" s="5">
        <v>1</v>
      </c>
      <c r="K35" s="5"/>
      <c r="L35" s="5">
        <v>5</v>
      </c>
      <c r="M35" s="5">
        <v>1</v>
      </c>
      <c r="N35" s="5">
        <v>3</v>
      </c>
      <c r="O35" s="5">
        <v>3</v>
      </c>
      <c r="P35" s="5">
        <v>1</v>
      </c>
      <c r="Q35" s="65">
        <v>1</v>
      </c>
      <c r="R35" s="5"/>
      <c r="S35" s="5"/>
      <c r="T35" s="5"/>
      <c r="U35" s="39"/>
      <c r="V35" s="37">
        <f t="shared" si="0"/>
        <v>50</v>
      </c>
    </row>
    <row r="36" spans="1:22" x14ac:dyDescent="0.25">
      <c r="A36" s="5"/>
      <c r="B36" s="5"/>
      <c r="C36" s="109"/>
      <c r="D36" s="1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39"/>
      <c r="V36" s="37">
        <f t="shared" si="0"/>
        <v>0</v>
      </c>
    </row>
    <row r="38" spans="1:22" ht="14.25" customHeight="1" x14ac:dyDescent="0.25"/>
    <row r="39" spans="1:22" ht="14.25" customHeight="1" x14ac:dyDescent="0.25"/>
    <row r="42" spans="1:22" ht="15.75" thickBot="1" x14ac:dyDescent="0.3"/>
    <row r="43" spans="1:22" x14ac:dyDescent="0.25">
      <c r="A43" s="51" t="s">
        <v>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34" t="s">
        <v>2</v>
      </c>
    </row>
    <row r="44" spans="1:22" ht="15.75" thickBot="1" x14ac:dyDescent="0.3">
      <c r="A44" s="41" t="s">
        <v>10</v>
      </c>
      <c r="B44" s="42"/>
      <c r="C44" s="46" t="s">
        <v>0</v>
      </c>
      <c r="D44" s="93">
        <v>43987</v>
      </c>
      <c r="E44" s="93">
        <v>43994</v>
      </c>
      <c r="F44" s="93">
        <v>44001</v>
      </c>
      <c r="G44" s="93">
        <v>44008</v>
      </c>
      <c r="H44" s="93">
        <v>44015</v>
      </c>
      <c r="I44" s="93">
        <v>44022</v>
      </c>
      <c r="J44" s="110">
        <v>44029</v>
      </c>
      <c r="K44" s="110">
        <v>44043</v>
      </c>
      <c r="L44" s="93">
        <v>44057</v>
      </c>
      <c r="M44" s="93">
        <v>44064</v>
      </c>
      <c r="N44" s="93">
        <v>44071</v>
      </c>
      <c r="O44" s="93">
        <v>44078</v>
      </c>
      <c r="P44" s="93">
        <v>44085</v>
      </c>
      <c r="Q44" s="93">
        <v>44092</v>
      </c>
      <c r="R44" s="93">
        <v>44099</v>
      </c>
      <c r="S44" s="93"/>
      <c r="T44" s="93"/>
      <c r="U44" s="62"/>
      <c r="V44" s="59">
        <v>2020</v>
      </c>
    </row>
    <row r="45" spans="1:22" ht="15.75" thickBot="1" x14ac:dyDescent="0.3">
      <c r="A45" s="5" t="s">
        <v>220</v>
      </c>
      <c r="B45" s="5" t="s">
        <v>221</v>
      </c>
      <c r="C45" s="101">
        <v>23</v>
      </c>
      <c r="D45" s="19">
        <v>1</v>
      </c>
      <c r="E45" s="20"/>
      <c r="F45" s="20">
        <v>0</v>
      </c>
      <c r="G45" s="20"/>
      <c r="H45" s="20"/>
      <c r="I45" s="20"/>
      <c r="J45" s="20"/>
      <c r="K45" s="20">
        <v>1</v>
      </c>
      <c r="L45" s="20"/>
      <c r="M45" s="20">
        <v>-2</v>
      </c>
      <c r="N45" s="20"/>
      <c r="O45" s="20"/>
      <c r="P45" s="20"/>
      <c r="Q45" s="66"/>
      <c r="R45" s="20"/>
      <c r="S45" s="20"/>
      <c r="T45" s="20"/>
      <c r="U45" s="45"/>
      <c r="V45" s="50">
        <f>SUM(D45:U45)</f>
        <v>0</v>
      </c>
    </row>
    <row r="46" spans="1:22" x14ac:dyDescent="0.25">
      <c r="A46" s="5" t="s">
        <v>31</v>
      </c>
      <c r="B46" s="5" t="s">
        <v>49</v>
      </c>
      <c r="C46" s="101">
        <v>23.3</v>
      </c>
      <c r="D46" s="19">
        <v>1</v>
      </c>
      <c r="E46" s="20">
        <v>1</v>
      </c>
      <c r="F46" s="20">
        <v>0</v>
      </c>
      <c r="G46" s="20">
        <v>1</v>
      </c>
      <c r="H46" s="20"/>
      <c r="I46" s="20">
        <v>4</v>
      </c>
      <c r="J46" s="20">
        <v>8</v>
      </c>
      <c r="K46" s="20">
        <v>1</v>
      </c>
      <c r="L46" s="20">
        <v>1</v>
      </c>
      <c r="M46" s="20">
        <v>1</v>
      </c>
      <c r="N46" s="20">
        <v>7</v>
      </c>
      <c r="O46" s="20">
        <v>1</v>
      </c>
      <c r="P46" s="20">
        <v>5</v>
      </c>
      <c r="Q46" s="66">
        <v>3</v>
      </c>
      <c r="R46" s="20"/>
      <c r="S46" s="20"/>
      <c r="T46" s="20"/>
      <c r="U46" s="45"/>
      <c r="V46" s="50">
        <f>SUM(D46:U46)</f>
        <v>34</v>
      </c>
    </row>
    <row r="47" spans="1:22" x14ac:dyDescent="0.25">
      <c r="A47" s="5" t="s">
        <v>54</v>
      </c>
      <c r="B47" s="5" t="s">
        <v>55</v>
      </c>
      <c r="C47" s="101">
        <v>23.4</v>
      </c>
      <c r="D47" s="13">
        <v>4</v>
      </c>
      <c r="E47" s="5">
        <v>1</v>
      </c>
      <c r="F47" s="5">
        <v>0</v>
      </c>
      <c r="G47" s="5">
        <v>3</v>
      </c>
      <c r="H47" s="5">
        <v>10</v>
      </c>
      <c r="I47" s="5">
        <v>10</v>
      </c>
      <c r="J47" s="5">
        <v>1</v>
      </c>
      <c r="K47" s="5">
        <v>1</v>
      </c>
      <c r="L47" s="5">
        <v>1</v>
      </c>
      <c r="M47" s="5"/>
      <c r="N47" s="5">
        <v>1</v>
      </c>
      <c r="O47" s="5"/>
      <c r="P47" s="5">
        <v>1</v>
      </c>
      <c r="Q47" s="65">
        <v>1</v>
      </c>
      <c r="R47" s="5"/>
      <c r="S47" s="5"/>
      <c r="T47" s="5"/>
      <c r="U47" s="39"/>
      <c r="V47" s="50">
        <f t="shared" ref="V47:V77" si="1">SUM(D47:U47)</f>
        <v>34</v>
      </c>
    </row>
    <row r="48" spans="1:22" x14ac:dyDescent="0.25">
      <c r="A48" s="5" t="s">
        <v>70</v>
      </c>
      <c r="B48" s="5" t="s">
        <v>71</v>
      </c>
      <c r="C48" s="101">
        <v>23.6</v>
      </c>
      <c r="D48" s="13">
        <v>1</v>
      </c>
      <c r="E48" s="5">
        <v>7</v>
      </c>
      <c r="F48" s="5">
        <v>0</v>
      </c>
      <c r="G48" s="5">
        <v>10</v>
      </c>
      <c r="H48" s="5">
        <v>4</v>
      </c>
      <c r="I48" s="5">
        <v>1</v>
      </c>
      <c r="J48" s="5">
        <v>1</v>
      </c>
      <c r="K48" s="5">
        <v>6</v>
      </c>
      <c r="L48" s="5">
        <v>3</v>
      </c>
      <c r="M48" s="5">
        <v>7</v>
      </c>
      <c r="N48" s="5">
        <v>10</v>
      </c>
      <c r="O48" s="5">
        <v>8</v>
      </c>
      <c r="P48" s="5"/>
      <c r="Q48" s="65"/>
      <c r="R48" s="5"/>
      <c r="S48" s="5"/>
      <c r="T48" s="5"/>
      <c r="U48" s="39"/>
      <c r="V48" s="50">
        <f t="shared" si="1"/>
        <v>58</v>
      </c>
    </row>
    <row r="49" spans="1:22" x14ac:dyDescent="0.25">
      <c r="A49" s="5" t="s">
        <v>17</v>
      </c>
      <c r="B49" s="5" t="s">
        <v>42</v>
      </c>
      <c r="C49" s="101">
        <v>23.9</v>
      </c>
      <c r="D49" s="13"/>
      <c r="E49" s="5">
        <v>5</v>
      </c>
      <c r="F49" s="5">
        <v>0</v>
      </c>
      <c r="G49" s="5"/>
      <c r="H49" s="5"/>
      <c r="I49" s="5"/>
      <c r="J49" s="5">
        <v>6</v>
      </c>
      <c r="K49" s="5">
        <v>3</v>
      </c>
      <c r="L49" s="5"/>
      <c r="M49" s="5">
        <v>8</v>
      </c>
      <c r="N49" s="5"/>
      <c r="O49" s="5"/>
      <c r="P49" s="5">
        <v>1</v>
      </c>
      <c r="Q49" s="65">
        <v>4</v>
      </c>
      <c r="R49" s="5"/>
      <c r="S49" s="5"/>
      <c r="T49" s="5"/>
      <c r="U49" s="39"/>
      <c r="V49" s="50">
        <f t="shared" si="1"/>
        <v>27</v>
      </c>
    </row>
    <row r="50" spans="1:22" x14ac:dyDescent="0.25">
      <c r="A50" s="5" t="s">
        <v>25</v>
      </c>
      <c r="B50" s="5" t="s">
        <v>65</v>
      </c>
      <c r="C50" s="101">
        <v>23.9</v>
      </c>
      <c r="D50" s="13">
        <v>1</v>
      </c>
      <c r="E50" s="5">
        <v>1</v>
      </c>
      <c r="F50" s="5">
        <v>0</v>
      </c>
      <c r="G50" s="5">
        <v>1</v>
      </c>
      <c r="H50" s="5">
        <v>3</v>
      </c>
      <c r="I50" s="5">
        <v>1</v>
      </c>
      <c r="J50" s="5">
        <v>1</v>
      </c>
      <c r="K50" s="5">
        <v>1</v>
      </c>
      <c r="L50" s="5">
        <v>1</v>
      </c>
      <c r="M50" s="5">
        <v>5</v>
      </c>
      <c r="N50" s="5"/>
      <c r="O50" s="5">
        <v>4</v>
      </c>
      <c r="P50" s="5">
        <v>1</v>
      </c>
      <c r="Q50" s="65"/>
      <c r="R50" s="5"/>
      <c r="S50" s="5"/>
      <c r="T50" s="5"/>
      <c r="U50" s="39"/>
      <c r="V50" s="50">
        <f>SUM(D50:U50)</f>
        <v>20</v>
      </c>
    </row>
    <row r="51" spans="1:22" x14ac:dyDescent="0.25">
      <c r="A51" s="5" t="s">
        <v>74</v>
      </c>
      <c r="B51" s="5" t="s">
        <v>75</v>
      </c>
      <c r="C51" s="101">
        <v>24</v>
      </c>
      <c r="D51" s="13"/>
      <c r="E51" s="5"/>
      <c r="F51" s="5">
        <v>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65"/>
      <c r="R51" s="5"/>
      <c r="S51" s="5"/>
      <c r="T51" s="5"/>
      <c r="U51" s="39"/>
      <c r="V51" s="50">
        <f>SUM(D51:U51)</f>
        <v>0</v>
      </c>
    </row>
    <row r="52" spans="1:22" x14ac:dyDescent="0.25">
      <c r="A52" s="5" t="s">
        <v>58</v>
      </c>
      <c r="B52" s="5" t="s">
        <v>18</v>
      </c>
      <c r="C52" s="101">
        <v>24.1</v>
      </c>
      <c r="D52" s="13">
        <v>1</v>
      </c>
      <c r="E52" s="5">
        <v>1</v>
      </c>
      <c r="F52" s="5">
        <v>0</v>
      </c>
      <c r="G52" s="5">
        <v>-2</v>
      </c>
      <c r="H52" s="5">
        <v>1</v>
      </c>
      <c r="I52" s="5"/>
      <c r="J52" s="5"/>
      <c r="K52" s="5">
        <v>1</v>
      </c>
      <c r="L52" s="5"/>
      <c r="M52" s="5"/>
      <c r="N52" s="5">
        <v>1</v>
      </c>
      <c r="O52" s="5"/>
      <c r="P52" s="5">
        <v>1</v>
      </c>
      <c r="Q52" s="65"/>
      <c r="R52" s="5"/>
      <c r="S52" s="5"/>
      <c r="T52" s="5"/>
      <c r="U52" s="39"/>
      <c r="V52" s="50">
        <f t="shared" si="1"/>
        <v>4</v>
      </c>
    </row>
    <row r="53" spans="1:22" x14ac:dyDescent="0.25">
      <c r="A53" s="5" t="s">
        <v>59</v>
      </c>
      <c r="B53" s="5" t="s">
        <v>60</v>
      </c>
      <c r="C53" s="101">
        <v>24.1</v>
      </c>
      <c r="D53" s="13">
        <v>1</v>
      </c>
      <c r="E53" s="5">
        <v>4</v>
      </c>
      <c r="F53" s="5">
        <v>0</v>
      </c>
      <c r="G53" s="5"/>
      <c r="H53" s="5">
        <v>1</v>
      </c>
      <c r="I53" s="5">
        <v>3</v>
      </c>
      <c r="J53" s="5">
        <v>3</v>
      </c>
      <c r="K53" s="5">
        <v>1</v>
      </c>
      <c r="L53" s="5">
        <v>8</v>
      </c>
      <c r="M53" s="5">
        <v>6</v>
      </c>
      <c r="N53" s="5"/>
      <c r="O53" s="5">
        <v>1</v>
      </c>
      <c r="P53" s="5"/>
      <c r="Q53" s="65">
        <v>8</v>
      </c>
      <c r="R53" s="5"/>
      <c r="S53" s="5"/>
      <c r="T53" s="5"/>
      <c r="U53" s="39"/>
      <c r="V53" s="50">
        <f t="shared" si="1"/>
        <v>36</v>
      </c>
    </row>
    <row r="54" spans="1:22" x14ac:dyDescent="0.25">
      <c r="A54" s="5" t="s">
        <v>81</v>
      </c>
      <c r="B54" s="5" t="s">
        <v>82</v>
      </c>
      <c r="C54" s="101">
        <v>24.1</v>
      </c>
      <c r="D54" s="13"/>
      <c r="E54" s="5"/>
      <c r="F54" s="5"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65"/>
      <c r="R54" s="5"/>
      <c r="S54" s="5"/>
      <c r="T54" s="5"/>
      <c r="U54" s="39"/>
      <c r="V54" s="50">
        <f t="shared" si="1"/>
        <v>0</v>
      </c>
    </row>
    <row r="55" spans="1:22" x14ac:dyDescent="0.25">
      <c r="A55" s="5" t="s">
        <v>47</v>
      </c>
      <c r="B55" s="5" t="s">
        <v>86</v>
      </c>
      <c r="C55" s="101">
        <v>24.2</v>
      </c>
      <c r="D55" s="13">
        <v>8</v>
      </c>
      <c r="E55" s="5">
        <v>8</v>
      </c>
      <c r="F55" s="5">
        <v>0</v>
      </c>
      <c r="G55" s="5">
        <v>0</v>
      </c>
      <c r="H55" s="5">
        <v>6</v>
      </c>
      <c r="I55" s="5">
        <v>1</v>
      </c>
      <c r="J55" s="5">
        <v>1</v>
      </c>
      <c r="K55" s="5">
        <v>5</v>
      </c>
      <c r="L55" s="5">
        <v>6</v>
      </c>
      <c r="M55" s="5">
        <v>10</v>
      </c>
      <c r="N55" s="5">
        <v>1</v>
      </c>
      <c r="O55" s="5"/>
      <c r="P55" s="5"/>
      <c r="Q55" s="65"/>
      <c r="R55" s="5"/>
      <c r="S55" s="5"/>
      <c r="T55" s="5"/>
      <c r="U55" s="39"/>
      <c r="V55" s="50">
        <f t="shared" si="1"/>
        <v>46</v>
      </c>
    </row>
    <row r="56" spans="1:22" x14ac:dyDescent="0.25">
      <c r="A56" s="5" t="s">
        <v>83</v>
      </c>
      <c r="B56" s="5" t="s">
        <v>14</v>
      </c>
      <c r="C56" s="101">
        <v>24.3</v>
      </c>
      <c r="D56" s="13">
        <v>-2</v>
      </c>
      <c r="E56" s="5">
        <v>3</v>
      </c>
      <c r="F56" s="5">
        <v>0</v>
      </c>
      <c r="G56" s="5">
        <v>6</v>
      </c>
      <c r="H56" s="5">
        <v>7</v>
      </c>
      <c r="I56" s="5">
        <v>7</v>
      </c>
      <c r="J56" s="5">
        <v>10</v>
      </c>
      <c r="K56" s="5">
        <v>8</v>
      </c>
      <c r="L56" s="5">
        <v>1</v>
      </c>
      <c r="M56" s="5"/>
      <c r="N56" s="5">
        <v>1</v>
      </c>
      <c r="O56" s="5">
        <v>6</v>
      </c>
      <c r="P56" s="5">
        <v>10</v>
      </c>
      <c r="Q56" s="65">
        <v>10</v>
      </c>
      <c r="R56" s="5"/>
      <c r="S56" s="5"/>
      <c r="T56" s="5"/>
      <c r="U56" s="39"/>
      <c r="V56" s="50">
        <f t="shared" si="1"/>
        <v>67</v>
      </c>
    </row>
    <row r="57" spans="1:22" x14ac:dyDescent="0.25">
      <c r="A57" s="5" t="s">
        <v>61</v>
      </c>
      <c r="B57" s="5" t="s">
        <v>62</v>
      </c>
      <c r="C57" s="101">
        <v>24.6</v>
      </c>
      <c r="D57" s="13">
        <v>3</v>
      </c>
      <c r="E57" s="5"/>
      <c r="F57" s="5">
        <v>0</v>
      </c>
      <c r="G57" s="5"/>
      <c r="H57" s="5">
        <v>8</v>
      </c>
      <c r="I57" s="5">
        <v>6</v>
      </c>
      <c r="J57" s="5">
        <v>4</v>
      </c>
      <c r="K57" s="5">
        <v>1</v>
      </c>
      <c r="L57" s="5">
        <v>1</v>
      </c>
      <c r="M57" s="5">
        <v>4</v>
      </c>
      <c r="N57" s="5">
        <v>1</v>
      </c>
      <c r="O57" s="5">
        <v>5</v>
      </c>
      <c r="P57" s="5">
        <v>-2</v>
      </c>
      <c r="Q57" s="65">
        <v>1</v>
      </c>
      <c r="R57" s="5"/>
      <c r="S57" s="5"/>
      <c r="T57" s="5"/>
      <c r="U57" s="39"/>
      <c r="V57" s="50">
        <f t="shared" si="1"/>
        <v>32</v>
      </c>
    </row>
    <row r="58" spans="1:22" x14ac:dyDescent="0.25">
      <c r="A58" s="5" t="s">
        <v>89</v>
      </c>
      <c r="B58" s="5" t="s">
        <v>182</v>
      </c>
      <c r="C58" s="101">
        <v>25.3</v>
      </c>
      <c r="D58" s="13">
        <v>1</v>
      </c>
      <c r="E58" s="5"/>
      <c r="F58" s="5">
        <v>0</v>
      </c>
      <c r="G58" s="5">
        <v>-2</v>
      </c>
      <c r="H58" s="5"/>
      <c r="I58" s="5">
        <v>1</v>
      </c>
      <c r="J58" s="5"/>
      <c r="K58" s="5"/>
      <c r="L58" s="5"/>
      <c r="M58" s="5"/>
      <c r="N58" s="5"/>
      <c r="O58" s="5"/>
      <c r="P58" s="5"/>
      <c r="Q58" s="65"/>
      <c r="R58" s="5"/>
      <c r="S58" s="5"/>
      <c r="T58" s="5"/>
      <c r="U58" s="39"/>
      <c r="V58" s="50">
        <f t="shared" si="1"/>
        <v>0</v>
      </c>
    </row>
    <row r="59" spans="1:22" x14ac:dyDescent="0.25">
      <c r="A59" s="5" t="s">
        <v>76</v>
      </c>
      <c r="B59" s="5" t="s">
        <v>14</v>
      </c>
      <c r="C59" s="101">
        <v>25.3</v>
      </c>
      <c r="D59" s="13">
        <v>7</v>
      </c>
      <c r="E59" s="5"/>
      <c r="F59" s="5">
        <v>0</v>
      </c>
      <c r="G59" s="5"/>
      <c r="H59" s="5">
        <v>1</v>
      </c>
      <c r="I59" s="5">
        <v>5</v>
      </c>
      <c r="J59" s="5">
        <v>1</v>
      </c>
      <c r="K59" s="5">
        <v>7</v>
      </c>
      <c r="L59" s="5"/>
      <c r="M59" s="5">
        <v>1</v>
      </c>
      <c r="N59" s="5">
        <v>6</v>
      </c>
      <c r="O59" s="5">
        <v>3</v>
      </c>
      <c r="P59" s="5">
        <v>6</v>
      </c>
      <c r="Q59" s="65">
        <v>7</v>
      </c>
      <c r="R59" s="5"/>
      <c r="S59" s="5"/>
      <c r="T59" s="5"/>
      <c r="U59" s="39"/>
      <c r="V59" s="50">
        <f t="shared" si="1"/>
        <v>44</v>
      </c>
    </row>
    <row r="60" spans="1:22" x14ac:dyDescent="0.25">
      <c r="A60" s="5" t="s">
        <v>68</v>
      </c>
      <c r="B60" s="5" t="s">
        <v>55</v>
      </c>
      <c r="C60" s="101">
        <v>25.4</v>
      </c>
      <c r="D60" s="13"/>
      <c r="E60" s="5"/>
      <c r="F60" s="5">
        <v>0</v>
      </c>
      <c r="G60" s="5"/>
      <c r="H60" s="5"/>
      <c r="I60" s="5"/>
      <c r="J60" s="5"/>
      <c r="K60" s="5">
        <v>1</v>
      </c>
      <c r="L60" s="5">
        <v>7</v>
      </c>
      <c r="M60" s="5"/>
      <c r="N60" s="5">
        <v>4</v>
      </c>
      <c r="O60" s="5">
        <v>1</v>
      </c>
      <c r="P60" s="5">
        <v>7</v>
      </c>
      <c r="Q60" s="65"/>
      <c r="R60" s="5"/>
      <c r="S60" s="5"/>
      <c r="T60" s="5"/>
      <c r="U60" s="39"/>
      <c r="V60" s="50">
        <f>SUM(D60:U60)</f>
        <v>20</v>
      </c>
    </row>
    <row r="61" spans="1:22" x14ac:dyDescent="0.25">
      <c r="A61" s="5" t="s">
        <v>72</v>
      </c>
      <c r="B61" s="5" t="s">
        <v>73</v>
      </c>
      <c r="C61" s="101">
        <v>25.5</v>
      </c>
      <c r="D61" s="13">
        <v>5</v>
      </c>
      <c r="E61" s="5">
        <v>1</v>
      </c>
      <c r="F61" s="5">
        <v>0</v>
      </c>
      <c r="G61" s="5">
        <v>5</v>
      </c>
      <c r="H61" s="5"/>
      <c r="I61" s="5"/>
      <c r="J61" s="5"/>
      <c r="K61" s="5"/>
      <c r="L61" s="5">
        <v>1</v>
      </c>
      <c r="M61" s="5">
        <v>1</v>
      </c>
      <c r="N61" s="5">
        <v>5</v>
      </c>
      <c r="O61" s="5">
        <v>10</v>
      </c>
      <c r="P61" s="5"/>
      <c r="Q61" s="65"/>
      <c r="R61" s="5"/>
      <c r="S61" s="5"/>
      <c r="T61" s="5"/>
      <c r="U61" s="39"/>
      <c r="V61" s="50">
        <f>SUM(D61:U61)</f>
        <v>28</v>
      </c>
    </row>
    <row r="62" spans="1:22" x14ac:dyDescent="0.25">
      <c r="A62" s="5" t="s">
        <v>35</v>
      </c>
      <c r="B62" s="5" t="s">
        <v>222</v>
      </c>
      <c r="C62" s="101">
        <v>25.7</v>
      </c>
      <c r="D62" s="13"/>
      <c r="E62" s="5"/>
      <c r="F62" s="5">
        <v>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65"/>
      <c r="R62" s="5"/>
      <c r="S62" s="5"/>
      <c r="T62" s="5"/>
      <c r="U62" s="39"/>
      <c r="V62" s="50">
        <f t="shared" si="1"/>
        <v>0</v>
      </c>
    </row>
    <row r="63" spans="1:22" x14ac:dyDescent="0.25">
      <c r="A63" s="5" t="s">
        <v>87</v>
      </c>
      <c r="B63" s="5" t="s">
        <v>80</v>
      </c>
      <c r="C63" s="101">
        <v>25.7</v>
      </c>
      <c r="D63" s="13">
        <v>1</v>
      </c>
      <c r="E63" s="5">
        <v>1</v>
      </c>
      <c r="F63" s="5">
        <v>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65"/>
      <c r="R63" s="5"/>
      <c r="S63" s="5"/>
      <c r="T63" s="5"/>
      <c r="U63" s="39"/>
      <c r="V63" s="50">
        <f t="shared" si="1"/>
        <v>2</v>
      </c>
    </row>
    <row r="64" spans="1:22" x14ac:dyDescent="0.25">
      <c r="A64" s="5" t="s">
        <v>77</v>
      </c>
      <c r="B64" s="5" t="s">
        <v>24</v>
      </c>
      <c r="C64" s="101">
        <v>26</v>
      </c>
      <c r="D64" s="13"/>
      <c r="E64" s="5"/>
      <c r="F64" s="5">
        <v>0</v>
      </c>
      <c r="G64" s="5"/>
      <c r="H64" s="5">
        <v>1</v>
      </c>
      <c r="I64" s="5"/>
      <c r="J64" s="5"/>
      <c r="K64" s="5"/>
      <c r="L64" s="5"/>
      <c r="M64" s="5"/>
      <c r="N64" s="5"/>
      <c r="O64" s="5"/>
      <c r="P64" s="5"/>
      <c r="Q64" s="65"/>
      <c r="R64" s="5"/>
      <c r="S64" s="5"/>
      <c r="T64" s="5"/>
      <c r="U64" s="39"/>
      <c r="V64" s="50">
        <f t="shared" si="1"/>
        <v>1</v>
      </c>
    </row>
    <row r="65" spans="1:22" x14ac:dyDescent="0.25">
      <c r="A65" s="5" t="s">
        <v>91</v>
      </c>
      <c r="B65" s="5" t="s">
        <v>92</v>
      </c>
      <c r="C65" s="101">
        <v>26.1</v>
      </c>
      <c r="D65" s="13"/>
      <c r="E65" s="5">
        <v>1</v>
      </c>
      <c r="F65" s="5">
        <v>0</v>
      </c>
      <c r="G65" s="5">
        <v>7</v>
      </c>
      <c r="H65" s="5"/>
      <c r="I65" s="5"/>
      <c r="J65" s="5"/>
      <c r="K65" s="5">
        <v>1</v>
      </c>
      <c r="L65" s="5">
        <v>4</v>
      </c>
      <c r="M65" s="5"/>
      <c r="N65" s="5"/>
      <c r="O65" s="5">
        <v>1</v>
      </c>
      <c r="P65" s="5"/>
      <c r="Q65" s="65"/>
      <c r="R65" s="5"/>
      <c r="S65" s="5"/>
      <c r="T65" s="5"/>
      <c r="U65" s="39"/>
      <c r="V65" s="50">
        <f t="shared" si="1"/>
        <v>14</v>
      </c>
    </row>
    <row r="66" spans="1:22" x14ac:dyDescent="0.25">
      <c r="A66" s="5" t="s">
        <v>84</v>
      </c>
      <c r="B66" s="5" t="s">
        <v>85</v>
      </c>
      <c r="C66" s="101">
        <v>27.2</v>
      </c>
      <c r="D66" s="13">
        <v>6</v>
      </c>
      <c r="E66" s="5">
        <v>1</v>
      </c>
      <c r="F66" s="5">
        <v>0</v>
      </c>
      <c r="G66" s="5">
        <v>8</v>
      </c>
      <c r="H66" s="5"/>
      <c r="I66" s="5"/>
      <c r="J66" s="5"/>
      <c r="K66" s="5"/>
      <c r="L66" s="5"/>
      <c r="M66" s="5"/>
      <c r="N66" s="5"/>
      <c r="O66" s="5">
        <v>1</v>
      </c>
      <c r="P66" s="5">
        <v>8</v>
      </c>
      <c r="Q66" s="65">
        <v>6</v>
      </c>
      <c r="R66" s="5"/>
      <c r="S66" s="5"/>
      <c r="T66" s="5"/>
      <c r="U66" s="39"/>
      <c r="V66" s="50">
        <f t="shared" si="1"/>
        <v>30</v>
      </c>
    </row>
    <row r="67" spans="1:22" x14ac:dyDescent="0.25">
      <c r="A67" s="5" t="s">
        <v>25</v>
      </c>
      <c r="B67" s="5" t="s">
        <v>69</v>
      </c>
      <c r="C67" s="101">
        <v>27.4</v>
      </c>
      <c r="D67" s="13">
        <v>1</v>
      </c>
      <c r="E67" s="5">
        <v>6</v>
      </c>
      <c r="F67" s="5">
        <v>0</v>
      </c>
      <c r="G67" s="5"/>
      <c r="H67" s="5"/>
      <c r="I67" s="5">
        <v>8</v>
      </c>
      <c r="J67" s="5">
        <v>5</v>
      </c>
      <c r="K67" s="5">
        <v>-2</v>
      </c>
      <c r="L67" s="5">
        <v>5</v>
      </c>
      <c r="M67" s="5">
        <v>3</v>
      </c>
      <c r="N67" s="5">
        <v>1</v>
      </c>
      <c r="O67" s="5">
        <v>1</v>
      </c>
      <c r="P67" s="5"/>
      <c r="Q67" s="65"/>
      <c r="R67" s="5"/>
      <c r="S67" s="5"/>
      <c r="T67" s="5"/>
      <c r="U67" s="39"/>
      <c r="V67" s="50">
        <f t="shared" si="1"/>
        <v>28</v>
      </c>
    </row>
    <row r="68" spans="1:22" x14ac:dyDescent="0.25">
      <c r="A68" s="5" t="s">
        <v>31</v>
      </c>
      <c r="B68" s="5" t="s">
        <v>51</v>
      </c>
      <c r="C68" s="101">
        <v>27.4</v>
      </c>
      <c r="D68" s="13">
        <v>10</v>
      </c>
      <c r="E68" s="5">
        <v>10</v>
      </c>
      <c r="F68" s="5">
        <v>0</v>
      </c>
      <c r="G68" s="5">
        <v>4</v>
      </c>
      <c r="H68" s="5">
        <v>5</v>
      </c>
      <c r="I68" s="5"/>
      <c r="J68" s="5">
        <v>7</v>
      </c>
      <c r="K68" s="5">
        <v>10</v>
      </c>
      <c r="L68" s="5">
        <v>10</v>
      </c>
      <c r="M68" s="5"/>
      <c r="N68" s="5">
        <v>3</v>
      </c>
      <c r="O68" s="5">
        <v>1</v>
      </c>
      <c r="P68" s="5">
        <v>4</v>
      </c>
      <c r="Q68" s="65">
        <v>1</v>
      </c>
      <c r="R68" s="5"/>
      <c r="S68" s="5"/>
      <c r="T68" s="5"/>
      <c r="U68" s="39"/>
      <c r="V68" s="50">
        <f t="shared" ref="V68:V69" si="2">SUM(D68:U68)</f>
        <v>65</v>
      </c>
    </row>
    <row r="69" spans="1:22" x14ac:dyDescent="0.25">
      <c r="A69" s="5" t="s">
        <v>89</v>
      </c>
      <c r="B69" s="5" t="s">
        <v>90</v>
      </c>
      <c r="C69" s="101">
        <v>27.9</v>
      </c>
      <c r="D69" s="13"/>
      <c r="E69" s="5"/>
      <c r="F69" s="5"/>
      <c r="G69" s="5"/>
      <c r="H69" s="5">
        <v>1</v>
      </c>
      <c r="I69" s="5">
        <v>1</v>
      </c>
      <c r="J69" s="5">
        <v>1</v>
      </c>
      <c r="K69" s="5">
        <v>1</v>
      </c>
      <c r="L69" s="5"/>
      <c r="M69" s="5">
        <v>1</v>
      </c>
      <c r="N69" s="5"/>
      <c r="O69" s="5"/>
      <c r="P69" s="5"/>
      <c r="Q69" s="65"/>
      <c r="R69" s="5"/>
      <c r="S69" s="5"/>
      <c r="T69" s="5"/>
      <c r="U69" s="39"/>
      <c r="V69" s="50">
        <f t="shared" si="2"/>
        <v>5</v>
      </c>
    </row>
    <row r="70" spans="1:22" x14ac:dyDescent="0.25">
      <c r="A70" s="5" t="s">
        <v>87</v>
      </c>
      <c r="B70" s="5" t="s">
        <v>212</v>
      </c>
      <c r="C70" s="101">
        <v>23.4</v>
      </c>
      <c r="D70" s="13"/>
      <c r="E70" s="5"/>
      <c r="F70" s="5"/>
      <c r="G70" s="65"/>
      <c r="H70" s="5"/>
      <c r="I70" s="5"/>
      <c r="J70" s="5"/>
      <c r="K70" s="5">
        <v>4</v>
      </c>
      <c r="L70" s="5"/>
      <c r="M70" s="5"/>
      <c r="N70" s="5"/>
      <c r="O70" s="5"/>
      <c r="P70" s="5"/>
      <c r="Q70" s="65"/>
      <c r="R70" s="5"/>
      <c r="S70" s="5"/>
      <c r="T70" s="5"/>
      <c r="U70" s="39"/>
      <c r="V70" s="50">
        <f t="shared" si="1"/>
        <v>4</v>
      </c>
    </row>
    <row r="71" spans="1:22" x14ac:dyDescent="0.25">
      <c r="A71" s="5" t="s">
        <v>249</v>
      </c>
      <c r="B71" s="5" t="s">
        <v>101</v>
      </c>
      <c r="C71" s="101">
        <v>25.7</v>
      </c>
      <c r="D71" s="13"/>
      <c r="E71" s="5"/>
      <c r="F71" s="5"/>
      <c r="G71" s="5"/>
      <c r="H71" s="5"/>
      <c r="I71" s="5"/>
      <c r="J71" s="5"/>
      <c r="K71" s="5">
        <v>1</v>
      </c>
      <c r="L71" s="5">
        <v>1</v>
      </c>
      <c r="M71" s="5">
        <v>1</v>
      </c>
      <c r="N71" s="5">
        <v>8</v>
      </c>
      <c r="O71" s="5">
        <v>7</v>
      </c>
      <c r="P71" s="5">
        <v>3</v>
      </c>
      <c r="Q71" s="65">
        <v>5</v>
      </c>
      <c r="R71" s="5"/>
      <c r="S71" s="5"/>
      <c r="T71" s="5"/>
      <c r="U71" s="39"/>
      <c r="V71" s="50">
        <f t="shared" si="1"/>
        <v>26</v>
      </c>
    </row>
    <row r="72" spans="1:22" ht="16.5" customHeight="1" x14ac:dyDescent="0.25">
      <c r="A72" s="5"/>
      <c r="B72" s="5"/>
      <c r="C72" s="112"/>
      <c r="D72" s="1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39"/>
      <c r="V72" s="50">
        <f t="shared" si="1"/>
        <v>0</v>
      </c>
    </row>
    <row r="73" spans="1:22" ht="15.75" thickBot="1" x14ac:dyDescent="0.3">
      <c r="A73" s="10"/>
      <c r="B73" s="2"/>
      <c r="C73" s="113"/>
      <c r="D73" s="1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39"/>
      <c r="V73" s="50">
        <f t="shared" si="1"/>
        <v>0</v>
      </c>
    </row>
    <row r="74" spans="1:22" x14ac:dyDescent="0.25">
      <c r="A74" s="10"/>
      <c r="B74" s="2"/>
      <c r="C74" s="113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45"/>
      <c r="V74" s="55">
        <f>SUM(D74:U74)</f>
        <v>0</v>
      </c>
    </row>
    <row r="75" spans="1:22" x14ac:dyDescent="0.25">
      <c r="A75" s="10"/>
      <c r="B75" s="2"/>
      <c r="C75" s="113"/>
      <c r="D75" s="1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39"/>
      <c r="V75" s="55">
        <f>SUM(D75:U75)</f>
        <v>0</v>
      </c>
    </row>
    <row r="76" spans="1:22" x14ac:dyDescent="0.25">
      <c r="A76" s="10"/>
      <c r="B76" s="2"/>
      <c r="C76" s="113"/>
      <c r="D76" s="1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39"/>
      <c r="V76" s="55">
        <f>SUM(D76:U76)</f>
        <v>0</v>
      </c>
    </row>
    <row r="77" spans="1:22" ht="15.75" thickBot="1" x14ac:dyDescent="0.3">
      <c r="A77" s="11"/>
      <c r="B77" s="12"/>
      <c r="C77" s="114"/>
      <c r="D77" s="1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40"/>
      <c r="V77" s="58">
        <f t="shared" si="1"/>
        <v>0</v>
      </c>
    </row>
    <row r="78" spans="1:22" x14ac:dyDescent="0.25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x14ac:dyDescent="0.25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5.75" thickBot="1" x14ac:dyDescent="0.3"/>
    <row r="81" spans="1:22" x14ac:dyDescent="0.25">
      <c r="A81" s="94" t="s">
        <v>7</v>
      </c>
      <c r="B81" s="9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7"/>
      <c r="Q81" s="57"/>
      <c r="R81" s="57"/>
      <c r="S81" s="57"/>
      <c r="T81" s="57"/>
      <c r="U81" s="57"/>
      <c r="V81" s="60" t="s">
        <v>2</v>
      </c>
    </row>
    <row r="82" spans="1:22" ht="15.75" thickBot="1" x14ac:dyDescent="0.3">
      <c r="A82" s="41" t="s">
        <v>11</v>
      </c>
      <c r="B82" s="42"/>
      <c r="C82" s="47" t="s">
        <v>0</v>
      </c>
      <c r="D82" s="93">
        <v>43987</v>
      </c>
      <c r="E82" s="93">
        <v>43994</v>
      </c>
      <c r="F82" s="93">
        <v>44001</v>
      </c>
      <c r="G82" s="93">
        <v>44008</v>
      </c>
      <c r="H82" s="93">
        <v>44015</v>
      </c>
      <c r="I82" s="93">
        <v>44022</v>
      </c>
      <c r="J82" s="110">
        <v>44029</v>
      </c>
      <c r="K82" s="110">
        <v>44043</v>
      </c>
      <c r="L82" s="93">
        <v>44057</v>
      </c>
      <c r="M82" s="93">
        <v>44064</v>
      </c>
      <c r="N82" s="93">
        <v>44071</v>
      </c>
      <c r="O82" s="93">
        <v>44078</v>
      </c>
      <c r="P82" s="93">
        <v>44085</v>
      </c>
      <c r="Q82" s="93">
        <v>44092</v>
      </c>
      <c r="R82" s="93">
        <v>44099</v>
      </c>
      <c r="S82" s="93"/>
      <c r="T82" s="93"/>
      <c r="U82" s="62"/>
      <c r="V82" s="59">
        <v>2020</v>
      </c>
    </row>
    <row r="83" spans="1:22" ht="15.75" thickBot="1" x14ac:dyDescent="0.3">
      <c r="A83" s="5" t="s">
        <v>93</v>
      </c>
      <c r="B83" s="5" t="s">
        <v>94</v>
      </c>
      <c r="C83" s="101">
        <v>28.1</v>
      </c>
      <c r="D83" s="13"/>
      <c r="E83" s="20"/>
      <c r="F83" s="20">
        <v>0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66"/>
      <c r="R83" s="20"/>
      <c r="S83" s="20"/>
      <c r="T83" s="20"/>
      <c r="U83" s="45"/>
      <c r="V83" s="50">
        <f>SUM(D83:U83)</f>
        <v>0</v>
      </c>
    </row>
    <row r="84" spans="1:22" x14ac:dyDescent="0.25">
      <c r="A84" s="5" t="s">
        <v>87</v>
      </c>
      <c r="B84" s="5" t="s">
        <v>88</v>
      </c>
      <c r="C84" s="101">
        <v>28.1</v>
      </c>
      <c r="D84" s="13">
        <v>6</v>
      </c>
      <c r="E84" s="20">
        <v>10</v>
      </c>
      <c r="F84" s="20">
        <v>0</v>
      </c>
      <c r="G84" s="20">
        <v>10</v>
      </c>
      <c r="H84" s="20">
        <v>8</v>
      </c>
      <c r="I84" s="20">
        <v>8</v>
      </c>
      <c r="J84" s="20">
        <v>8</v>
      </c>
      <c r="K84" s="20">
        <v>4</v>
      </c>
      <c r="L84" s="20">
        <v>7</v>
      </c>
      <c r="M84" s="20">
        <v>8</v>
      </c>
      <c r="N84" s="20">
        <v>10</v>
      </c>
      <c r="O84" s="20">
        <v>6</v>
      </c>
      <c r="P84" s="20">
        <v>8</v>
      </c>
      <c r="Q84" s="66">
        <v>5</v>
      </c>
      <c r="R84" s="20"/>
      <c r="S84" s="20"/>
      <c r="T84" s="20"/>
      <c r="U84" s="45"/>
      <c r="V84" s="50">
        <f>SUM(D84:U84)</f>
        <v>98</v>
      </c>
    </row>
    <row r="85" spans="1:22" x14ac:dyDescent="0.25">
      <c r="A85" s="5" t="s">
        <v>100</v>
      </c>
      <c r="B85" s="5" t="s">
        <v>80</v>
      </c>
      <c r="C85" s="101">
        <v>28.6</v>
      </c>
      <c r="D85" s="13">
        <v>1</v>
      </c>
      <c r="E85" s="5">
        <v>1</v>
      </c>
      <c r="F85" s="5">
        <v>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65"/>
      <c r="R85" s="5"/>
      <c r="S85" s="5"/>
      <c r="T85" s="5"/>
      <c r="U85" s="39"/>
      <c r="V85" s="55">
        <f>SUM(D85:U85)</f>
        <v>2</v>
      </c>
    </row>
    <row r="86" spans="1:22" x14ac:dyDescent="0.25">
      <c r="A86" s="5" t="s">
        <v>97</v>
      </c>
      <c r="B86" s="5" t="s">
        <v>80</v>
      </c>
      <c r="C86" s="101">
        <v>29.5</v>
      </c>
      <c r="D86" s="13">
        <v>7</v>
      </c>
      <c r="E86" s="5">
        <v>3</v>
      </c>
      <c r="F86" s="5">
        <v>0</v>
      </c>
      <c r="G86" s="5">
        <v>1</v>
      </c>
      <c r="H86" s="5">
        <v>10</v>
      </c>
      <c r="I86" s="5">
        <v>4</v>
      </c>
      <c r="J86" s="5">
        <v>3</v>
      </c>
      <c r="K86" s="5">
        <v>7</v>
      </c>
      <c r="L86" s="5">
        <v>8</v>
      </c>
      <c r="M86" s="5">
        <v>1</v>
      </c>
      <c r="N86" s="5">
        <v>3</v>
      </c>
      <c r="O86" s="5"/>
      <c r="P86" s="5">
        <v>5</v>
      </c>
      <c r="Q86" s="65">
        <v>5</v>
      </c>
      <c r="R86" s="5"/>
      <c r="S86" s="5"/>
      <c r="T86" s="5"/>
      <c r="U86" s="39"/>
      <c r="V86" s="55">
        <f>SUM(D86:U86)</f>
        <v>57</v>
      </c>
    </row>
    <row r="87" spans="1:22" x14ac:dyDescent="0.25">
      <c r="A87" s="5" t="s">
        <v>98</v>
      </c>
      <c r="B87" s="5" t="s">
        <v>67</v>
      </c>
      <c r="C87" s="101">
        <v>29.8</v>
      </c>
      <c r="D87" s="13"/>
      <c r="E87" s="5">
        <v>7</v>
      </c>
      <c r="F87" s="5">
        <v>0</v>
      </c>
      <c r="G87" s="5">
        <v>8</v>
      </c>
      <c r="H87" s="5"/>
      <c r="I87" s="5"/>
      <c r="J87" s="5"/>
      <c r="K87" s="5"/>
      <c r="L87" s="5"/>
      <c r="M87" s="5">
        <v>7</v>
      </c>
      <c r="N87" s="5">
        <v>1</v>
      </c>
      <c r="O87" s="5">
        <v>-2</v>
      </c>
      <c r="P87" s="5">
        <v>1</v>
      </c>
      <c r="Q87" s="65">
        <v>1</v>
      </c>
      <c r="R87" s="5"/>
      <c r="S87" s="5"/>
      <c r="T87" s="5"/>
      <c r="U87" s="39"/>
      <c r="V87" s="55">
        <f>SUM(D87:U87)</f>
        <v>23</v>
      </c>
    </row>
    <row r="88" spans="1:22" x14ac:dyDescent="0.25">
      <c r="A88" s="5" t="s">
        <v>99</v>
      </c>
      <c r="B88" s="5" t="s">
        <v>80</v>
      </c>
      <c r="C88" s="101">
        <v>30.2</v>
      </c>
      <c r="D88" s="13"/>
      <c r="E88" s="5"/>
      <c r="F88" s="5">
        <v>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65"/>
      <c r="R88" s="5"/>
      <c r="S88" s="5"/>
      <c r="T88" s="5"/>
      <c r="U88" s="39"/>
      <c r="V88" s="55">
        <f t="shared" ref="V88:V114" si="3">SUM(D88:U88)</f>
        <v>0</v>
      </c>
    </row>
    <row r="89" spans="1:22" x14ac:dyDescent="0.25">
      <c r="A89" s="5" t="s">
        <v>54</v>
      </c>
      <c r="B89" s="5" t="s">
        <v>18</v>
      </c>
      <c r="C89" s="101">
        <v>30.5</v>
      </c>
      <c r="D89" s="13">
        <v>8</v>
      </c>
      <c r="E89" s="5">
        <v>8</v>
      </c>
      <c r="F89" s="5">
        <v>0</v>
      </c>
      <c r="G89" s="5">
        <v>5</v>
      </c>
      <c r="H89" s="5">
        <v>4</v>
      </c>
      <c r="I89" s="5">
        <v>7</v>
      </c>
      <c r="J89" s="5">
        <v>7</v>
      </c>
      <c r="K89" s="5">
        <v>3</v>
      </c>
      <c r="L89" s="5">
        <v>10</v>
      </c>
      <c r="M89" s="5"/>
      <c r="N89" s="5">
        <v>8</v>
      </c>
      <c r="O89" s="5">
        <v>8</v>
      </c>
      <c r="P89" s="5">
        <v>4</v>
      </c>
      <c r="Q89" s="65">
        <v>7</v>
      </c>
      <c r="R89" s="5"/>
      <c r="S89" s="5"/>
      <c r="T89" s="5"/>
      <c r="U89" s="39"/>
      <c r="V89" s="55">
        <f t="shared" si="3"/>
        <v>79</v>
      </c>
    </row>
    <row r="90" spans="1:22" x14ac:dyDescent="0.25">
      <c r="A90" s="5" t="s">
        <v>102</v>
      </c>
      <c r="B90" s="5" t="s">
        <v>101</v>
      </c>
      <c r="C90" s="101">
        <v>31.1</v>
      </c>
      <c r="D90" s="13"/>
      <c r="E90" s="5">
        <v>1</v>
      </c>
      <c r="F90" s="5">
        <v>0</v>
      </c>
      <c r="G90" s="5">
        <v>1</v>
      </c>
      <c r="H90" s="5"/>
      <c r="I90" s="5"/>
      <c r="J90" s="5">
        <v>10</v>
      </c>
      <c r="K90" s="5">
        <v>5</v>
      </c>
      <c r="L90" s="5">
        <v>4</v>
      </c>
      <c r="M90" s="5">
        <v>1</v>
      </c>
      <c r="N90" s="5"/>
      <c r="O90" s="5">
        <v>10</v>
      </c>
      <c r="P90" s="5">
        <v>3</v>
      </c>
      <c r="Q90" s="65">
        <v>4</v>
      </c>
      <c r="R90" s="5"/>
      <c r="S90" s="5"/>
      <c r="T90" s="5"/>
      <c r="U90" s="39"/>
      <c r="V90" s="55">
        <f t="shared" si="3"/>
        <v>39</v>
      </c>
    </row>
    <row r="91" spans="1:22" x14ac:dyDescent="0.25">
      <c r="A91" s="5" t="s">
        <v>105</v>
      </c>
      <c r="B91" s="5" t="s">
        <v>106</v>
      </c>
      <c r="C91" s="101">
        <v>31.2</v>
      </c>
      <c r="D91" s="13"/>
      <c r="E91" s="5">
        <v>1</v>
      </c>
      <c r="F91" s="5">
        <v>0</v>
      </c>
      <c r="G91" s="5">
        <v>3</v>
      </c>
      <c r="H91" s="5">
        <v>1</v>
      </c>
      <c r="I91" s="5"/>
      <c r="J91" s="5"/>
      <c r="K91" s="5"/>
      <c r="L91" s="5"/>
      <c r="M91" s="5">
        <v>5</v>
      </c>
      <c r="N91" s="5"/>
      <c r="O91" s="5">
        <v>1</v>
      </c>
      <c r="P91" s="5"/>
      <c r="Q91" s="65"/>
      <c r="R91" s="5"/>
      <c r="S91" s="5"/>
      <c r="T91" s="5"/>
      <c r="U91" s="39"/>
      <c r="V91" s="55">
        <f t="shared" si="3"/>
        <v>11</v>
      </c>
    </row>
    <row r="92" spans="1:22" x14ac:dyDescent="0.25">
      <c r="A92" s="5" t="s">
        <v>109</v>
      </c>
      <c r="B92" s="5" t="s">
        <v>101</v>
      </c>
      <c r="C92" s="101">
        <v>31.6</v>
      </c>
      <c r="D92" s="13"/>
      <c r="E92" s="5"/>
      <c r="F92" s="5">
        <v>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65"/>
      <c r="R92" s="5"/>
      <c r="S92" s="5"/>
      <c r="T92" s="5"/>
      <c r="U92" s="39"/>
      <c r="V92" s="55">
        <f t="shared" si="3"/>
        <v>0</v>
      </c>
    </row>
    <row r="93" spans="1:22" x14ac:dyDescent="0.25">
      <c r="A93" s="5" t="s">
        <v>113</v>
      </c>
      <c r="B93" s="5" t="s">
        <v>114</v>
      </c>
      <c r="C93" s="101">
        <v>32.200000000000003</v>
      </c>
      <c r="D93" s="13"/>
      <c r="E93" s="5">
        <v>1</v>
      </c>
      <c r="F93" s="5">
        <v>0</v>
      </c>
      <c r="G93" s="5">
        <v>1</v>
      </c>
      <c r="H93" s="5">
        <v>1</v>
      </c>
      <c r="I93" s="5">
        <v>1</v>
      </c>
      <c r="J93" s="5">
        <v>6</v>
      </c>
      <c r="K93" s="5">
        <v>1</v>
      </c>
      <c r="L93" s="5">
        <v>1</v>
      </c>
      <c r="M93" s="5">
        <v>1</v>
      </c>
      <c r="N93" s="5">
        <v>1</v>
      </c>
      <c r="O93" s="5"/>
      <c r="P93" s="5"/>
      <c r="Q93" s="65">
        <v>1</v>
      </c>
      <c r="R93" s="5"/>
      <c r="S93" s="5"/>
      <c r="T93" s="5"/>
      <c r="U93" s="39"/>
      <c r="V93" s="55">
        <f t="shared" si="3"/>
        <v>15</v>
      </c>
    </row>
    <row r="94" spans="1:22" x14ac:dyDescent="0.25">
      <c r="A94" s="5" t="s">
        <v>103</v>
      </c>
      <c r="B94" s="5" t="s">
        <v>104</v>
      </c>
      <c r="C94" s="101">
        <v>32.799999999999997</v>
      </c>
      <c r="D94" s="13">
        <v>3</v>
      </c>
      <c r="E94" s="5"/>
      <c r="F94" s="5">
        <v>0</v>
      </c>
      <c r="G94" s="5">
        <v>4</v>
      </c>
      <c r="H94" s="5"/>
      <c r="I94" s="5"/>
      <c r="J94" s="5">
        <v>5</v>
      </c>
      <c r="K94" s="5">
        <v>8</v>
      </c>
      <c r="L94" s="5">
        <v>3</v>
      </c>
      <c r="M94" s="5">
        <v>4</v>
      </c>
      <c r="N94" s="5">
        <v>6</v>
      </c>
      <c r="O94" s="5"/>
      <c r="P94" s="5">
        <v>10</v>
      </c>
      <c r="Q94" s="65">
        <v>3</v>
      </c>
      <c r="R94" s="5"/>
      <c r="S94" s="5"/>
      <c r="T94" s="5"/>
      <c r="U94" s="39"/>
      <c r="V94" s="55">
        <f t="shared" si="3"/>
        <v>46</v>
      </c>
    </row>
    <row r="95" spans="1:22" x14ac:dyDescent="0.25">
      <c r="A95" s="5" t="s">
        <v>72</v>
      </c>
      <c r="B95" s="5" t="s">
        <v>116</v>
      </c>
      <c r="C95" s="101">
        <v>33.1</v>
      </c>
      <c r="D95" s="13"/>
      <c r="E95" s="5">
        <v>4</v>
      </c>
      <c r="F95" s="5">
        <v>0</v>
      </c>
      <c r="G95" s="5"/>
      <c r="H95" s="5"/>
      <c r="I95" s="5">
        <v>5</v>
      </c>
      <c r="J95" s="5"/>
      <c r="K95" s="5"/>
      <c r="L95" s="5"/>
      <c r="M95" s="5"/>
      <c r="N95" s="5"/>
      <c r="O95" s="5"/>
      <c r="P95" s="5"/>
      <c r="Q95" s="65"/>
      <c r="R95" s="5"/>
      <c r="S95" s="5"/>
      <c r="T95" s="5"/>
      <c r="U95" s="39"/>
      <c r="V95" s="55">
        <f t="shared" si="3"/>
        <v>9</v>
      </c>
    </row>
    <row r="96" spans="1:22" x14ac:dyDescent="0.25">
      <c r="A96" s="5" t="s">
        <v>110</v>
      </c>
      <c r="B96" s="5" t="s">
        <v>111</v>
      </c>
      <c r="C96" s="101">
        <v>33.200000000000003</v>
      </c>
      <c r="D96" s="13"/>
      <c r="E96" s="5"/>
      <c r="F96" s="5">
        <v>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65"/>
      <c r="R96" s="5"/>
      <c r="S96" s="5"/>
      <c r="T96" s="5"/>
      <c r="U96" s="39"/>
      <c r="V96" s="55">
        <f t="shared" ref="V96" si="4">SUM(D96:U96)</f>
        <v>0</v>
      </c>
    </row>
    <row r="97" spans="1:22" x14ac:dyDescent="0.25">
      <c r="A97" s="5" t="s">
        <v>95</v>
      </c>
      <c r="B97" s="5" t="s">
        <v>14</v>
      </c>
      <c r="C97" s="101">
        <v>33.200000000000003</v>
      </c>
      <c r="D97" s="13">
        <v>5</v>
      </c>
      <c r="E97" s="5">
        <v>5</v>
      </c>
      <c r="F97" s="5">
        <v>0</v>
      </c>
      <c r="G97" s="5">
        <v>1</v>
      </c>
      <c r="H97" s="5">
        <v>1</v>
      </c>
      <c r="I97" s="5"/>
      <c r="J97" s="5"/>
      <c r="K97" s="5">
        <v>6</v>
      </c>
      <c r="L97" s="5">
        <v>6</v>
      </c>
      <c r="M97" s="5"/>
      <c r="N97" s="5"/>
      <c r="O97" s="5">
        <v>7</v>
      </c>
      <c r="P97" s="5"/>
      <c r="Q97" s="65">
        <v>10</v>
      </c>
      <c r="R97" s="5"/>
      <c r="S97" s="5"/>
      <c r="T97" s="5"/>
      <c r="U97" s="39"/>
      <c r="V97" s="55">
        <f t="shared" si="3"/>
        <v>41</v>
      </c>
    </row>
    <row r="98" spans="1:22" x14ac:dyDescent="0.25">
      <c r="A98" s="5" t="s">
        <v>107</v>
      </c>
      <c r="B98" s="5" t="s">
        <v>108</v>
      </c>
      <c r="C98" s="101">
        <v>33.4</v>
      </c>
      <c r="D98" s="13">
        <v>1</v>
      </c>
      <c r="E98" s="5">
        <v>-2</v>
      </c>
      <c r="F98" s="5">
        <v>0</v>
      </c>
      <c r="G98" s="5"/>
      <c r="H98" s="5">
        <v>5</v>
      </c>
      <c r="I98" s="5">
        <v>1</v>
      </c>
      <c r="J98" s="5"/>
      <c r="K98" s="5">
        <v>1</v>
      </c>
      <c r="L98" s="5">
        <v>1</v>
      </c>
      <c r="M98" s="5"/>
      <c r="N98" s="5">
        <v>1</v>
      </c>
      <c r="O98" s="5"/>
      <c r="P98" s="5">
        <v>1</v>
      </c>
      <c r="Q98" s="65">
        <v>1</v>
      </c>
      <c r="R98" s="5"/>
      <c r="S98" s="5"/>
      <c r="T98" s="5"/>
      <c r="U98" s="39"/>
      <c r="V98" s="55">
        <f t="shared" si="3"/>
        <v>10</v>
      </c>
    </row>
    <row r="99" spans="1:22" x14ac:dyDescent="0.25">
      <c r="A99" s="5" t="s">
        <v>25</v>
      </c>
      <c r="B99" s="5" t="s">
        <v>112</v>
      </c>
      <c r="C99" s="101">
        <v>33.9</v>
      </c>
      <c r="D99" s="13">
        <v>10</v>
      </c>
      <c r="E99" s="5">
        <v>6</v>
      </c>
      <c r="F99" s="5">
        <v>0</v>
      </c>
      <c r="G99" s="5">
        <v>6</v>
      </c>
      <c r="H99" s="5">
        <v>6</v>
      </c>
      <c r="I99" s="5">
        <v>10</v>
      </c>
      <c r="J99" s="5">
        <v>4</v>
      </c>
      <c r="K99" s="5">
        <v>10</v>
      </c>
      <c r="L99" s="5">
        <v>5</v>
      </c>
      <c r="M99" s="5">
        <v>10</v>
      </c>
      <c r="N99" s="5">
        <v>1</v>
      </c>
      <c r="O99" s="5">
        <v>5</v>
      </c>
      <c r="P99" s="5">
        <v>7</v>
      </c>
      <c r="Q99" s="65">
        <v>8</v>
      </c>
      <c r="R99" s="5"/>
      <c r="S99" s="5"/>
      <c r="T99" s="5"/>
      <c r="U99" s="39"/>
      <c r="V99" s="55">
        <f t="shared" si="3"/>
        <v>88</v>
      </c>
    </row>
    <row r="100" spans="1:22" x14ac:dyDescent="0.25">
      <c r="A100" s="5" t="s">
        <v>100</v>
      </c>
      <c r="B100" s="5" t="s">
        <v>101</v>
      </c>
      <c r="C100" s="101">
        <v>33.9</v>
      </c>
      <c r="D100" s="13">
        <v>4</v>
      </c>
      <c r="E100" s="5"/>
      <c r="F100" s="5">
        <v>0</v>
      </c>
      <c r="G100" s="5">
        <v>7</v>
      </c>
      <c r="H100" s="5">
        <v>7</v>
      </c>
      <c r="I100" s="5">
        <v>6</v>
      </c>
      <c r="J100" s="5"/>
      <c r="K100" s="5">
        <v>1</v>
      </c>
      <c r="L100" s="5">
        <v>1</v>
      </c>
      <c r="M100" s="5">
        <v>5</v>
      </c>
      <c r="N100" s="5">
        <v>7</v>
      </c>
      <c r="O100" s="5">
        <v>4</v>
      </c>
      <c r="P100" s="5">
        <v>6</v>
      </c>
      <c r="Q100" s="65">
        <v>1</v>
      </c>
      <c r="R100" s="5"/>
      <c r="S100" s="5"/>
      <c r="T100" s="5"/>
      <c r="U100" s="39"/>
      <c r="V100" s="55">
        <f t="shared" si="3"/>
        <v>49</v>
      </c>
    </row>
    <row r="101" spans="1:22" x14ac:dyDescent="0.25">
      <c r="A101" s="5" t="s">
        <v>115</v>
      </c>
      <c r="B101" s="5" t="s">
        <v>32</v>
      </c>
      <c r="C101" s="101">
        <v>34.200000000000003</v>
      </c>
      <c r="D101" s="13"/>
      <c r="E101" s="5"/>
      <c r="F101" s="5">
        <v>0</v>
      </c>
      <c r="G101" s="5"/>
      <c r="H101" s="5">
        <v>3</v>
      </c>
      <c r="I101" s="5">
        <v>-2</v>
      </c>
      <c r="J101" s="5"/>
      <c r="K101" s="5"/>
      <c r="L101" s="5"/>
      <c r="M101" s="5"/>
      <c r="N101" s="5"/>
      <c r="O101" s="5"/>
      <c r="P101" s="5"/>
      <c r="Q101" s="65"/>
      <c r="R101" s="5"/>
      <c r="S101" s="5"/>
      <c r="T101" s="5"/>
      <c r="U101" s="39"/>
      <c r="V101" s="55">
        <f t="shared" si="3"/>
        <v>1</v>
      </c>
    </row>
    <row r="102" spans="1:22" x14ac:dyDescent="0.25">
      <c r="A102" s="5" t="s">
        <v>121</v>
      </c>
      <c r="B102" s="5" t="s">
        <v>55</v>
      </c>
      <c r="C102" s="101">
        <v>36</v>
      </c>
      <c r="D102" s="13">
        <v>-2</v>
      </c>
      <c r="E102" s="5">
        <v>-2</v>
      </c>
      <c r="F102" s="5">
        <v>0</v>
      </c>
      <c r="G102" s="5">
        <v>-2</v>
      </c>
      <c r="H102" s="5">
        <v>-2</v>
      </c>
      <c r="I102" s="5">
        <v>-2</v>
      </c>
      <c r="J102" s="5">
        <v>-2</v>
      </c>
      <c r="K102" s="5">
        <v>-2</v>
      </c>
      <c r="L102" s="5">
        <v>-2</v>
      </c>
      <c r="M102" s="5">
        <v>-2</v>
      </c>
      <c r="N102" s="5">
        <v>-2</v>
      </c>
      <c r="O102" s="5">
        <v>-2</v>
      </c>
      <c r="P102" s="5">
        <v>-2</v>
      </c>
      <c r="Q102" s="65">
        <v>-2</v>
      </c>
      <c r="R102" s="5"/>
      <c r="S102" s="5"/>
      <c r="T102" s="5"/>
      <c r="U102" s="39"/>
      <c r="V102" s="55">
        <f>SUM(D102:U102)</f>
        <v>-26</v>
      </c>
    </row>
    <row r="103" spans="1:22" x14ac:dyDescent="0.25">
      <c r="A103" s="5" t="s">
        <v>35</v>
      </c>
      <c r="B103" s="5" t="s">
        <v>122</v>
      </c>
      <c r="C103" s="101">
        <v>36</v>
      </c>
      <c r="D103" s="13">
        <v>1</v>
      </c>
      <c r="E103" s="5"/>
      <c r="F103" s="5">
        <v>0</v>
      </c>
      <c r="G103" s="5">
        <v>1</v>
      </c>
      <c r="H103" s="5">
        <v>1</v>
      </c>
      <c r="I103" s="5">
        <v>1</v>
      </c>
      <c r="J103" s="5">
        <v>1</v>
      </c>
      <c r="K103" s="5">
        <v>1</v>
      </c>
      <c r="L103" s="5"/>
      <c r="M103" s="5"/>
      <c r="N103" s="5"/>
      <c r="O103" s="5"/>
      <c r="P103" s="5"/>
      <c r="Q103" s="65"/>
      <c r="R103" s="5"/>
      <c r="S103" s="5"/>
      <c r="T103" s="5"/>
      <c r="U103" s="39"/>
      <c r="V103" s="55">
        <f>SUM(D103:U103)</f>
        <v>6</v>
      </c>
    </row>
    <row r="104" spans="1:22" x14ac:dyDescent="0.25">
      <c r="A104" s="5" t="s">
        <v>25</v>
      </c>
      <c r="B104" s="5" t="s">
        <v>120</v>
      </c>
      <c r="C104" s="101">
        <v>36</v>
      </c>
      <c r="D104" s="13"/>
      <c r="E104" s="5">
        <v>-2</v>
      </c>
      <c r="F104" s="5">
        <v>0</v>
      </c>
      <c r="G104" s="5">
        <v>-2</v>
      </c>
      <c r="H104" s="5">
        <v>-2</v>
      </c>
      <c r="I104" s="5">
        <v>-2</v>
      </c>
      <c r="J104" s="5">
        <v>-2</v>
      </c>
      <c r="K104" s="5">
        <v>-2</v>
      </c>
      <c r="L104" s="5">
        <v>-2</v>
      </c>
      <c r="M104" s="5">
        <v>-2</v>
      </c>
      <c r="N104" s="5">
        <v>-2</v>
      </c>
      <c r="O104" s="5">
        <v>-2</v>
      </c>
      <c r="P104" s="5">
        <v>-2</v>
      </c>
      <c r="Q104" s="65">
        <v>-2</v>
      </c>
      <c r="R104" s="5"/>
      <c r="S104" s="5"/>
      <c r="T104" s="5"/>
      <c r="U104" s="39"/>
      <c r="V104" s="55">
        <f>SUM(D104:U104)</f>
        <v>-24</v>
      </c>
    </row>
    <row r="105" spans="1:22" x14ac:dyDescent="0.25">
      <c r="A105" s="5" t="s">
        <v>17</v>
      </c>
      <c r="B105" s="5" t="s">
        <v>119</v>
      </c>
      <c r="C105" s="101">
        <v>36</v>
      </c>
      <c r="D105" s="13">
        <v>-2</v>
      </c>
      <c r="E105" s="5">
        <v>1</v>
      </c>
      <c r="F105" s="5">
        <v>0</v>
      </c>
      <c r="G105" s="5">
        <v>1</v>
      </c>
      <c r="H105" s="5">
        <v>1</v>
      </c>
      <c r="I105" s="5">
        <v>1</v>
      </c>
      <c r="J105" s="5">
        <v>-2</v>
      </c>
      <c r="K105" s="5">
        <v>-2</v>
      </c>
      <c r="L105" s="5"/>
      <c r="M105" s="5"/>
      <c r="N105" s="5">
        <v>-2</v>
      </c>
      <c r="O105" s="5"/>
      <c r="P105" s="5"/>
      <c r="Q105" s="65"/>
      <c r="R105" s="5"/>
      <c r="S105" s="5"/>
      <c r="T105" s="5"/>
      <c r="U105" s="39"/>
      <c r="V105" s="55">
        <f t="shared" si="3"/>
        <v>-4</v>
      </c>
    </row>
    <row r="106" spans="1:22" x14ac:dyDescent="0.25">
      <c r="A106" s="5" t="s">
        <v>117</v>
      </c>
      <c r="B106" s="5" t="s">
        <v>118</v>
      </c>
      <c r="C106" s="101">
        <v>36</v>
      </c>
      <c r="D106" s="13">
        <v>1</v>
      </c>
      <c r="E106" s="5">
        <v>1</v>
      </c>
      <c r="F106" s="115">
        <v>0</v>
      </c>
      <c r="G106" s="5">
        <v>1</v>
      </c>
      <c r="H106" s="5">
        <v>1</v>
      </c>
      <c r="I106" s="5">
        <v>1</v>
      </c>
      <c r="J106" s="5">
        <v>1</v>
      </c>
      <c r="K106" s="5">
        <v>1</v>
      </c>
      <c r="L106" s="5">
        <v>1</v>
      </c>
      <c r="M106" s="5">
        <v>1</v>
      </c>
      <c r="N106" s="5">
        <v>1</v>
      </c>
      <c r="O106" s="5">
        <v>1</v>
      </c>
      <c r="P106" s="5">
        <v>1</v>
      </c>
      <c r="Q106" s="65">
        <v>1</v>
      </c>
      <c r="R106" s="5"/>
      <c r="S106" s="5"/>
      <c r="T106" s="5"/>
      <c r="U106" s="39"/>
      <c r="V106" s="55">
        <f t="shared" si="3"/>
        <v>13</v>
      </c>
    </row>
    <row r="107" spans="1:22" x14ac:dyDescent="0.25">
      <c r="A107" s="5" t="s">
        <v>123</v>
      </c>
      <c r="B107" s="5" t="s">
        <v>101</v>
      </c>
      <c r="C107" s="101">
        <v>36</v>
      </c>
      <c r="D107" s="13"/>
      <c r="E107" s="5"/>
      <c r="F107" s="5">
        <v>0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5"/>
      <c r="R107" s="5"/>
      <c r="S107" s="5"/>
      <c r="T107" s="5"/>
      <c r="U107" s="39"/>
      <c r="V107" s="55">
        <f t="shared" si="3"/>
        <v>0</v>
      </c>
    </row>
    <row r="108" spans="1:22" x14ac:dyDescent="0.25">
      <c r="A108" s="5" t="s">
        <v>223</v>
      </c>
      <c r="B108" s="5" t="s">
        <v>85</v>
      </c>
      <c r="C108" s="101">
        <v>36</v>
      </c>
      <c r="D108" s="13">
        <v>1</v>
      </c>
      <c r="E108" s="5">
        <v>1</v>
      </c>
      <c r="F108" s="5">
        <v>0</v>
      </c>
      <c r="G108" s="5">
        <v>1</v>
      </c>
      <c r="H108" s="5">
        <v>1</v>
      </c>
      <c r="I108" s="5">
        <v>1</v>
      </c>
      <c r="J108" s="5">
        <v>1</v>
      </c>
      <c r="K108" s="5">
        <v>1</v>
      </c>
      <c r="L108" s="5">
        <v>1</v>
      </c>
      <c r="M108" s="5">
        <v>1</v>
      </c>
      <c r="N108" s="5">
        <v>5</v>
      </c>
      <c r="O108" s="5">
        <v>3</v>
      </c>
      <c r="P108" s="5"/>
      <c r="Q108" s="65">
        <v>1</v>
      </c>
      <c r="R108" s="5"/>
      <c r="S108" s="5"/>
      <c r="T108" s="5"/>
      <c r="U108" s="39"/>
      <c r="V108" s="55">
        <f t="shared" ref="V108" si="5">SUM(D108:U108)</f>
        <v>18</v>
      </c>
    </row>
    <row r="109" spans="1:22" x14ac:dyDescent="0.25">
      <c r="A109" s="5" t="s">
        <v>240</v>
      </c>
      <c r="B109" s="5" t="s">
        <v>241</v>
      </c>
      <c r="C109" s="101">
        <v>28.6</v>
      </c>
      <c r="D109" s="13"/>
      <c r="E109" s="5">
        <v>1</v>
      </c>
      <c r="F109" s="5">
        <v>0</v>
      </c>
      <c r="G109" s="5">
        <v>1</v>
      </c>
      <c r="H109" s="5">
        <v>1</v>
      </c>
      <c r="I109" s="5">
        <v>3</v>
      </c>
      <c r="J109" s="5">
        <v>1</v>
      </c>
      <c r="K109" s="5">
        <v>1</v>
      </c>
      <c r="L109" s="5"/>
      <c r="M109" s="5">
        <v>3</v>
      </c>
      <c r="N109" s="5">
        <v>4</v>
      </c>
      <c r="O109" s="5">
        <v>1</v>
      </c>
      <c r="P109" s="5">
        <v>1</v>
      </c>
      <c r="Q109" s="65">
        <v>1</v>
      </c>
      <c r="R109" s="5"/>
      <c r="S109" s="5"/>
      <c r="T109" s="5"/>
      <c r="U109" s="39"/>
      <c r="V109" s="55">
        <f t="shared" si="3"/>
        <v>18</v>
      </c>
    </row>
    <row r="110" spans="1:22" ht="15.75" thickBot="1" x14ac:dyDescent="0.3">
      <c r="A110" s="5"/>
      <c r="B110" s="5"/>
      <c r="C110" s="101"/>
      <c r="D110" s="14"/>
      <c r="E110" s="15"/>
      <c r="F110" s="15"/>
      <c r="G110" s="116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40"/>
      <c r="V110" s="61">
        <f t="shared" si="3"/>
        <v>0</v>
      </c>
    </row>
    <row r="111" spans="1:22" ht="15.75" thickBot="1" x14ac:dyDescent="0.3">
      <c r="A111" s="5"/>
      <c r="B111" s="5"/>
      <c r="C111" s="101"/>
      <c r="D111" s="1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40"/>
      <c r="V111" s="61">
        <f>SUM(D111:U111)</f>
        <v>0</v>
      </c>
    </row>
    <row r="112" spans="1:22" ht="15.75" thickBot="1" x14ac:dyDescent="0.3">
      <c r="A112" s="11"/>
      <c r="B112" s="12"/>
      <c r="C112" s="31"/>
      <c r="D112" s="1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40"/>
      <c r="V112" s="61">
        <f>SUM(D112:U112)</f>
        <v>0</v>
      </c>
    </row>
    <row r="113" spans="1:22" ht="15.75" thickBot="1" x14ac:dyDescent="0.3">
      <c r="A113" s="11"/>
      <c r="B113" s="12"/>
      <c r="C113" s="31"/>
      <c r="D113" s="1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40"/>
      <c r="V113" s="61">
        <f>SUM(D113:U113)</f>
        <v>0</v>
      </c>
    </row>
    <row r="114" spans="1:22" ht="15.75" thickBot="1" x14ac:dyDescent="0.3">
      <c r="A114" s="11"/>
      <c r="B114" s="12"/>
      <c r="C114" s="31"/>
      <c r="D114" s="1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40"/>
      <c r="V114" s="61">
        <f t="shared" si="3"/>
        <v>0</v>
      </c>
    </row>
  </sheetData>
  <pageMargins left="0.7" right="0.7" top="0.75" bottom="0.75" header="0.3" footer="0.3"/>
  <pageSetup paperSize="9" scale="96" orientation="landscape" r:id="rId1"/>
  <rowBreaks count="2" manualBreakCount="2">
    <brk id="39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topLeftCell="A26" zoomScale="90" zoomScaleNormal="90" workbookViewId="0">
      <selection activeCell="AB39" sqref="AB39"/>
    </sheetView>
  </sheetViews>
  <sheetFormatPr defaultRowHeight="15" x14ac:dyDescent="0.25"/>
  <cols>
    <col min="1" max="1" width="14.85546875" customWidth="1"/>
    <col min="2" max="2" width="12.140625" customWidth="1"/>
    <col min="3" max="3" width="5.42578125" customWidth="1"/>
    <col min="4" max="4" width="7.28515625" customWidth="1"/>
    <col min="5" max="5" width="6.85546875" customWidth="1"/>
    <col min="6" max="6" width="7.42578125" customWidth="1"/>
    <col min="7" max="8" width="7.5703125" customWidth="1"/>
    <col min="9" max="9" width="6.85546875" customWidth="1"/>
    <col min="10" max="10" width="7.140625" customWidth="1"/>
    <col min="11" max="11" width="7" customWidth="1"/>
    <col min="12" max="12" width="7.42578125" customWidth="1"/>
    <col min="13" max="13" width="8.140625" customWidth="1"/>
    <col min="14" max="14" width="7.140625" customWidth="1"/>
    <col min="15" max="15" width="8.28515625" customWidth="1"/>
    <col min="16" max="16" width="7.85546875" customWidth="1"/>
    <col min="17" max="17" width="8.140625" customWidth="1"/>
    <col min="18" max="18" width="7.7109375" customWidth="1"/>
    <col min="19" max="19" width="7.28515625" customWidth="1"/>
    <col min="20" max="20" width="7.5703125" customWidth="1"/>
    <col min="21" max="21" width="6.5703125" customWidth="1"/>
    <col min="22" max="22" width="9.28515625" customWidth="1"/>
    <col min="23" max="23" width="4.7109375" customWidth="1"/>
    <col min="24" max="24" width="5.140625" customWidth="1"/>
    <col min="25" max="25" width="4.7109375" customWidth="1"/>
    <col min="26" max="26" width="4" customWidth="1"/>
    <col min="27" max="27" width="3.85546875" customWidth="1"/>
    <col min="28" max="28" width="3.42578125" customWidth="1"/>
    <col min="29" max="29" width="4.140625" customWidth="1"/>
    <col min="30" max="30" width="3.85546875" bestFit="1" customWidth="1"/>
    <col min="31" max="31" width="3.140625" customWidth="1"/>
    <col min="32" max="32" width="3.28515625" customWidth="1"/>
    <col min="33" max="33" width="4" customWidth="1"/>
    <col min="34" max="34" width="3.85546875" customWidth="1"/>
    <col min="35" max="35" width="3.5703125" customWidth="1"/>
    <col min="36" max="36" width="3.42578125" customWidth="1"/>
    <col min="37" max="37" width="3.5703125" customWidth="1"/>
    <col min="38" max="38" width="3.28515625" customWidth="1"/>
    <col min="39" max="39" width="5.140625" customWidth="1"/>
    <col min="40" max="40" width="3.42578125" customWidth="1"/>
    <col min="41" max="42" width="3.7109375" customWidth="1"/>
    <col min="43" max="44" width="3.28515625" customWidth="1"/>
    <col min="45" max="45" width="4.28515625" customWidth="1"/>
    <col min="46" max="46" width="3" customWidth="1"/>
    <col min="47" max="47" width="3.5703125" customWidth="1"/>
    <col min="48" max="48" width="3.28515625" customWidth="1"/>
    <col min="49" max="49" width="4.140625" customWidth="1"/>
    <col min="50" max="50" width="3.42578125" customWidth="1"/>
    <col min="51" max="51" width="6.7109375" customWidth="1"/>
  </cols>
  <sheetData>
    <row r="1" spans="1:37" ht="22.5" customHeight="1" x14ac:dyDescent="0.25">
      <c r="A1" s="96" t="s">
        <v>8</v>
      </c>
      <c r="B1" s="97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P1" s="70"/>
      <c r="Q1" s="70"/>
      <c r="R1" s="70"/>
      <c r="S1" s="70"/>
      <c r="T1" s="70"/>
      <c r="U1" s="70"/>
      <c r="V1" s="71" t="s">
        <v>1</v>
      </c>
    </row>
    <row r="2" spans="1:37" ht="15.75" customHeight="1" thickBot="1" x14ac:dyDescent="0.3">
      <c r="A2" s="41" t="s">
        <v>224</v>
      </c>
      <c r="B2" s="42"/>
      <c r="C2" s="47" t="s">
        <v>0</v>
      </c>
      <c r="D2" s="93">
        <v>43987</v>
      </c>
      <c r="E2" s="93">
        <v>43994</v>
      </c>
      <c r="F2" s="93">
        <v>44001</v>
      </c>
      <c r="G2" s="93">
        <v>44008</v>
      </c>
      <c r="H2" s="93">
        <v>44015</v>
      </c>
      <c r="I2" s="93">
        <v>44022</v>
      </c>
      <c r="J2" s="110">
        <v>44029</v>
      </c>
      <c r="K2" s="110">
        <v>44043</v>
      </c>
      <c r="L2" s="93">
        <v>44057</v>
      </c>
      <c r="M2" s="93">
        <v>44064</v>
      </c>
      <c r="N2" s="93">
        <v>44071</v>
      </c>
      <c r="O2" s="93">
        <v>44078</v>
      </c>
      <c r="P2" s="93">
        <v>44085</v>
      </c>
      <c r="Q2" s="93">
        <v>44092</v>
      </c>
      <c r="R2" s="93">
        <v>44099</v>
      </c>
      <c r="S2" s="93"/>
      <c r="T2" s="93"/>
      <c r="U2" s="62"/>
      <c r="V2" s="59">
        <v>2020</v>
      </c>
    </row>
    <row r="3" spans="1:37" ht="15.75" customHeight="1" x14ac:dyDescent="0.25">
      <c r="A3" s="5" t="s">
        <v>226</v>
      </c>
      <c r="B3" s="5" t="s">
        <v>212</v>
      </c>
      <c r="C3" s="101">
        <v>14.5</v>
      </c>
      <c r="D3" s="19"/>
      <c r="E3" s="20"/>
      <c r="F3" s="20">
        <v>0</v>
      </c>
      <c r="G3" s="20"/>
      <c r="H3" s="20"/>
      <c r="I3" s="20">
        <v>4</v>
      </c>
      <c r="J3" s="20">
        <v>5</v>
      </c>
      <c r="K3" s="20"/>
      <c r="L3" s="20"/>
      <c r="M3" s="20">
        <v>6</v>
      </c>
      <c r="N3" s="20"/>
      <c r="O3" s="20"/>
      <c r="P3" s="20">
        <v>1</v>
      </c>
      <c r="Q3" s="66"/>
      <c r="R3" s="20"/>
      <c r="S3" s="66"/>
      <c r="T3" s="66"/>
      <c r="U3" s="67"/>
      <c r="V3" s="63">
        <f>SUM(D3:U3)</f>
        <v>16</v>
      </c>
    </row>
    <row r="4" spans="1:37" ht="15.75" customHeight="1" x14ac:dyDescent="0.25">
      <c r="A4" s="5" t="s">
        <v>124</v>
      </c>
      <c r="B4" s="5" t="s">
        <v>20</v>
      </c>
      <c r="C4" s="101">
        <v>19.5</v>
      </c>
      <c r="D4" s="13"/>
      <c r="E4" s="5"/>
      <c r="F4" s="5">
        <v>0</v>
      </c>
      <c r="G4" s="5"/>
      <c r="H4" s="5">
        <v>1</v>
      </c>
      <c r="I4" s="5"/>
      <c r="J4" s="5">
        <v>3</v>
      </c>
      <c r="K4" s="5"/>
      <c r="L4" s="5"/>
      <c r="M4" s="5">
        <v>1</v>
      </c>
      <c r="N4" s="5"/>
      <c r="O4" s="5"/>
      <c r="P4" s="5"/>
      <c r="Q4" s="65">
        <v>4</v>
      </c>
      <c r="R4" s="5"/>
      <c r="S4" s="65"/>
      <c r="T4" s="65"/>
      <c r="U4" s="68"/>
      <c r="V4" s="63">
        <f t="shared" ref="V4:V20" si="0">SUM(D4:U4)</f>
        <v>9</v>
      </c>
    </row>
    <row r="5" spans="1:37" ht="14.25" customHeight="1" x14ac:dyDescent="0.25">
      <c r="A5" s="5" t="s">
        <v>125</v>
      </c>
      <c r="B5" s="5" t="s">
        <v>126</v>
      </c>
      <c r="C5" s="101">
        <v>19.8</v>
      </c>
      <c r="D5" s="13">
        <v>3</v>
      </c>
      <c r="E5" s="5">
        <v>6</v>
      </c>
      <c r="F5" s="5">
        <v>0</v>
      </c>
      <c r="G5" s="5"/>
      <c r="H5" s="5"/>
      <c r="I5" s="5"/>
      <c r="J5" s="5">
        <v>8</v>
      </c>
      <c r="K5" s="5"/>
      <c r="L5" s="5"/>
      <c r="M5" s="5">
        <v>1</v>
      </c>
      <c r="N5" s="5">
        <v>5</v>
      </c>
      <c r="O5" s="5"/>
      <c r="P5" s="5"/>
      <c r="Q5" s="65">
        <v>8</v>
      </c>
      <c r="R5" s="5"/>
      <c r="S5" s="65"/>
      <c r="T5" s="65"/>
      <c r="U5" s="68"/>
      <c r="V5" s="63">
        <f t="shared" si="0"/>
        <v>31</v>
      </c>
    </row>
    <row r="6" spans="1:37" x14ac:dyDescent="0.25">
      <c r="A6" s="5" t="s">
        <v>129</v>
      </c>
      <c r="B6" s="5" t="s">
        <v>130</v>
      </c>
      <c r="C6" s="101">
        <v>19.8</v>
      </c>
      <c r="D6" s="13">
        <v>7</v>
      </c>
      <c r="E6" s="5"/>
      <c r="F6" s="5">
        <v>0</v>
      </c>
      <c r="G6" s="5"/>
      <c r="H6" s="5"/>
      <c r="I6" s="5"/>
      <c r="J6" s="5"/>
      <c r="K6" s="5"/>
      <c r="L6" s="5">
        <v>1</v>
      </c>
      <c r="M6" s="5"/>
      <c r="N6" s="5"/>
      <c r="O6" s="5"/>
      <c r="P6" s="5"/>
      <c r="Q6" s="65"/>
      <c r="R6" s="5"/>
      <c r="S6" s="65"/>
      <c r="T6" s="65"/>
      <c r="U6" s="68"/>
      <c r="V6" s="63">
        <f t="shared" si="0"/>
        <v>8</v>
      </c>
      <c r="AK6" s="24"/>
    </row>
    <row r="7" spans="1:37" x14ac:dyDescent="0.25">
      <c r="A7" s="5" t="s">
        <v>127</v>
      </c>
      <c r="B7" s="5" t="s">
        <v>36</v>
      </c>
      <c r="C7" s="101">
        <v>22</v>
      </c>
      <c r="D7" s="13">
        <v>4</v>
      </c>
      <c r="E7" s="5">
        <v>1</v>
      </c>
      <c r="F7" s="5">
        <v>0</v>
      </c>
      <c r="G7" s="5">
        <v>10</v>
      </c>
      <c r="H7" s="5">
        <v>1</v>
      </c>
      <c r="I7" s="5">
        <v>1</v>
      </c>
      <c r="J7" s="5">
        <v>1</v>
      </c>
      <c r="K7" s="5"/>
      <c r="L7" s="5"/>
      <c r="M7" s="5"/>
      <c r="N7" s="5"/>
      <c r="O7" s="5"/>
      <c r="P7" s="5"/>
      <c r="Q7" s="65"/>
      <c r="R7" s="5"/>
      <c r="S7" s="65"/>
      <c r="T7" s="65"/>
      <c r="U7" s="68"/>
      <c r="V7" s="63">
        <f t="shared" si="0"/>
        <v>18</v>
      </c>
      <c r="AK7" s="24"/>
    </row>
    <row r="8" spans="1:37" x14ac:dyDescent="0.25">
      <c r="A8" s="5" t="s">
        <v>128</v>
      </c>
      <c r="B8" s="5" t="s">
        <v>88</v>
      </c>
      <c r="C8" s="101">
        <v>22</v>
      </c>
      <c r="D8" s="13">
        <v>5</v>
      </c>
      <c r="E8" s="5">
        <v>10</v>
      </c>
      <c r="F8" s="5">
        <v>0</v>
      </c>
      <c r="G8" s="5">
        <v>7</v>
      </c>
      <c r="H8" s="5">
        <v>10</v>
      </c>
      <c r="I8" s="5">
        <v>10</v>
      </c>
      <c r="J8" s="5">
        <v>7</v>
      </c>
      <c r="K8" s="5">
        <v>7</v>
      </c>
      <c r="L8" s="5">
        <v>8</v>
      </c>
      <c r="M8" s="5">
        <v>10</v>
      </c>
      <c r="N8" s="5">
        <v>10</v>
      </c>
      <c r="O8" s="5">
        <v>7</v>
      </c>
      <c r="P8" s="5">
        <v>8</v>
      </c>
      <c r="Q8" s="65">
        <v>7</v>
      </c>
      <c r="R8" s="5"/>
      <c r="S8" s="65"/>
      <c r="T8" s="65"/>
      <c r="U8" s="68"/>
      <c r="V8" s="63">
        <f>SUM(D8:U8)</f>
        <v>106</v>
      </c>
      <c r="AK8" s="24"/>
    </row>
    <row r="9" spans="1:37" x14ac:dyDescent="0.25">
      <c r="A9" s="5" t="s">
        <v>133</v>
      </c>
      <c r="B9" s="5" t="s">
        <v>114</v>
      </c>
      <c r="C9" s="101">
        <v>22</v>
      </c>
      <c r="D9" s="13"/>
      <c r="E9" s="5">
        <v>1</v>
      </c>
      <c r="F9" s="5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65"/>
      <c r="R9" s="5"/>
      <c r="S9" s="65"/>
      <c r="T9" s="65"/>
      <c r="U9" s="68"/>
      <c r="V9" s="63">
        <f t="shared" si="0"/>
        <v>1</v>
      </c>
    </row>
    <row r="10" spans="1:37" x14ac:dyDescent="0.25">
      <c r="A10" s="5" t="s">
        <v>136</v>
      </c>
      <c r="B10" s="5" t="s">
        <v>120</v>
      </c>
      <c r="C10" s="101">
        <v>22.9</v>
      </c>
      <c r="D10" s="13">
        <v>1</v>
      </c>
      <c r="E10" s="5">
        <v>8</v>
      </c>
      <c r="F10" s="5">
        <v>0</v>
      </c>
      <c r="G10" s="5">
        <v>6</v>
      </c>
      <c r="H10" s="5">
        <v>7</v>
      </c>
      <c r="I10" s="5">
        <v>6</v>
      </c>
      <c r="J10" s="5">
        <v>1</v>
      </c>
      <c r="K10" s="5">
        <v>1</v>
      </c>
      <c r="L10" s="5">
        <v>7</v>
      </c>
      <c r="M10" s="5">
        <v>4</v>
      </c>
      <c r="N10" s="5">
        <v>8</v>
      </c>
      <c r="O10" s="5">
        <v>1</v>
      </c>
      <c r="P10" s="5">
        <v>10</v>
      </c>
      <c r="Q10" s="65">
        <v>1</v>
      </c>
      <c r="R10" s="5"/>
      <c r="S10" s="65"/>
      <c r="T10" s="65"/>
      <c r="U10" s="68"/>
      <c r="V10" s="63">
        <f t="shared" si="0"/>
        <v>61</v>
      </c>
    </row>
    <row r="11" spans="1:37" x14ac:dyDescent="0.25">
      <c r="A11" s="5" t="s">
        <v>160</v>
      </c>
      <c r="B11" s="5" t="s">
        <v>227</v>
      </c>
      <c r="C11" s="101">
        <v>23.3</v>
      </c>
      <c r="D11" s="13">
        <v>10</v>
      </c>
      <c r="E11" s="5">
        <v>1</v>
      </c>
      <c r="F11" s="5">
        <v>0</v>
      </c>
      <c r="G11" s="5"/>
      <c r="H11" s="5">
        <v>5</v>
      </c>
      <c r="I11" s="5">
        <v>3</v>
      </c>
      <c r="J11" s="5"/>
      <c r="K11" s="5"/>
      <c r="L11" s="5"/>
      <c r="M11" s="5"/>
      <c r="N11" s="5"/>
      <c r="O11" s="5"/>
      <c r="P11" s="5"/>
      <c r="Q11" s="65"/>
      <c r="R11" s="5"/>
      <c r="S11" s="65"/>
      <c r="T11" s="65"/>
      <c r="U11" s="68"/>
      <c r="V11" s="63">
        <f t="shared" si="0"/>
        <v>19</v>
      </c>
    </row>
    <row r="12" spans="1:37" x14ac:dyDescent="0.25">
      <c r="A12" s="5" t="s">
        <v>134</v>
      </c>
      <c r="B12" s="5" t="s">
        <v>135</v>
      </c>
      <c r="C12" s="101">
        <v>23.6</v>
      </c>
      <c r="D12" s="13">
        <v>8</v>
      </c>
      <c r="E12" s="5">
        <v>5</v>
      </c>
      <c r="F12" s="5">
        <v>0</v>
      </c>
      <c r="G12" s="5"/>
      <c r="H12" s="5">
        <v>4</v>
      </c>
      <c r="I12" s="5"/>
      <c r="J12" s="5"/>
      <c r="K12" s="5">
        <v>3</v>
      </c>
      <c r="L12" s="5"/>
      <c r="M12" s="5"/>
      <c r="N12" s="5"/>
      <c r="O12" s="5"/>
      <c r="P12" s="5"/>
      <c r="Q12" s="65">
        <v>3</v>
      </c>
      <c r="R12" s="5"/>
      <c r="S12" s="65"/>
      <c r="T12" s="65"/>
      <c r="U12" s="68"/>
      <c r="V12" s="63">
        <f t="shared" si="0"/>
        <v>23</v>
      </c>
    </row>
    <row r="13" spans="1:37" x14ac:dyDescent="0.25">
      <c r="A13" s="5" t="s">
        <v>147</v>
      </c>
      <c r="B13" s="5" t="s">
        <v>228</v>
      </c>
      <c r="C13" s="101">
        <v>23.9</v>
      </c>
      <c r="D13" s="13"/>
      <c r="E13" s="5"/>
      <c r="F13" s="5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65"/>
      <c r="R13" s="5"/>
      <c r="S13" s="65"/>
      <c r="T13" s="65"/>
      <c r="U13" s="68"/>
      <c r="V13" s="63">
        <f t="shared" si="0"/>
        <v>0</v>
      </c>
    </row>
    <row r="14" spans="1:37" x14ac:dyDescent="0.25">
      <c r="A14" s="5" t="s">
        <v>131</v>
      </c>
      <c r="B14" s="5" t="s">
        <v>132</v>
      </c>
      <c r="C14" s="101">
        <v>23.9</v>
      </c>
      <c r="D14" s="13"/>
      <c r="E14" s="5"/>
      <c r="F14" s="5">
        <v>0</v>
      </c>
      <c r="G14" s="5"/>
      <c r="H14" s="5">
        <v>6</v>
      </c>
      <c r="I14" s="5">
        <v>7</v>
      </c>
      <c r="J14" s="5">
        <v>1</v>
      </c>
      <c r="K14" s="5">
        <v>8</v>
      </c>
      <c r="L14" s="5">
        <v>10</v>
      </c>
      <c r="M14" s="5">
        <v>8</v>
      </c>
      <c r="N14" s="5">
        <v>6</v>
      </c>
      <c r="O14" s="5">
        <v>8</v>
      </c>
      <c r="P14" s="5">
        <v>1</v>
      </c>
      <c r="Q14" s="65">
        <v>6</v>
      </c>
      <c r="R14" s="5"/>
      <c r="S14" s="65"/>
      <c r="T14" s="65"/>
      <c r="U14" s="68"/>
      <c r="V14" s="63">
        <f t="shared" si="0"/>
        <v>61</v>
      </c>
    </row>
    <row r="15" spans="1:37" x14ac:dyDescent="0.25">
      <c r="A15" s="5" t="s">
        <v>137</v>
      </c>
      <c r="B15" s="5" t="s">
        <v>86</v>
      </c>
      <c r="C15" s="101">
        <v>24.4</v>
      </c>
      <c r="D15" s="13">
        <v>1</v>
      </c>
      <c r="E15" s="5">
        <v>7</v>
      </c>
      <c r="F15" s="5">
        <v>0</v>
      </c>
      <c r="G15" s="5">
        <v>8</v>
      </c>
      <c r="H15" s="5">
        <v>1</v>
      </c>
      <c r="I15" s="5">
        <v>8</v>
      </c>
      <c r="J15" s="5">
        <v>10</v>
      </c>
      <c r="K15" s="5">
        <v>10</v>
      </c>
      <c r="L15" s="5">
        <v>3</v>
      </c>
      <c r="M15" s="5">
        <v>3</v>
      </c>
      <c r="N15" s="5">
        <v>7</v>
      </c>
      <c r="O15" s="5">
        <v>10</v>
      </c>
      <c r="P15" s="5">
        <v>4</v>
      </c>
      <c r="Q15" s="65">
        <v>10</v>
      </c>
      <c r="R15" s="5"/>
      <c r="S15" s="65"/>
      <c r="T15" s="65"/>
      <c r="U15" s="68"/>
      <c r="V15" s="63">
        <f t="shared" si="0"/>
        <v>82</v>
      </c>
    </row>
    <row r="16" spans="1:37" x14ac:dyDescent="0.25">
      <c r="A16" s="5" t="s">
        <v>141</v>
      </c>
      <c r="B16" s="5" t="s">
        <v>142</v>
      </c>
      <c r="C16" s="101">
        <v>24.8</v>
      </c>
      <c r="D16" s="13"/>
      <c r="E16" s="5"/>
      <c r="F16" s="5">
        <v>0</v>
      </c>
      <c r="G16" s="5"/>
      <c r="H16" s="5"/>
      <c r="I16" s="5"/>
      <c r="J16" s="5">
        <v>1</v>
      </c>
      <c r="K16" s="5"/>
      <c r="L16" s="5">
        <v>1</v>
      </c>
      <c r="M16" s="5">
        <v>5</v>
      </c>
      <c r="N16" s="5">
        <v>3</v>
      </c>
      <c r="O16" s="5">
        <v>3</v>
      </c>
      <c r="P16" s="5">
        <v>7</v>
      </c>
      <c r="Q16" s="65"/>
      <c r="R16" s="5"/>
      <c r="S16" s="65"/>
      <c r="T16" s="65"/>
      <c r="U16" s="68"/>
      <c r="V16" s="63">
        <f t="shared" si="0"/>
        <v>20</v>
      </c>
    </row>
    <row r="17" spans="1:22" x14ac:dyDescent="0.25">
      <c r="A17" s="5" t="s">
        <v>140</v>
      </c>
      <c r="B17" s="5" t="s">
        <v>18</v>
      </c>
      <c r="C17" s="101">
        <v>25.1</v>
      </c>
      <c r="D17" s="13">
        <v>1</v>
      </c>
      <c r="E17" s="5"/>
      <c r="F17" s="5">
        <v>0</v>
      </c>
      <c r="G17" s="5">
        <v>1</v>
      </c>
      <c r="H17" s="5">
        <v>1</v>
      </c>
      <c r="I17" s="5">
        <v>1</v>
      </c>
      <c r="J17" s="5">
        <v>1</v>
      </c>
      <c r="K17" s="5"/>
      <c r="L17" s="5"/>
      <c r="M17" s="5">
        <v>1</v>
      </c>
      <c r="N17" s="5"/>
      <c r="O17" s="5"/>
      <c r="P17" s="5"/>
      <c r="Q17" s="65"/>
      <c r="R17" s="5"/>
      <c r="S17" s="65"/>
      <c r="T17" s="65"/>
      <c r="U17" s="68"/>
      <c r="V17" s="63">
        <f>SUM(D17:U17)</f>
        <v>6</v>
      </c>
    </row>
    <row r="18" spans="1:22" x14ac:dyDescent="0.25">
      <c r="A18" s="5" t="s">
        <v>153</v>
      </c>
      <c r="B18" s="5" t="s">
        <v>34</v>
      </c>
      <c r="C18" s="101">
        <v>25.2</v>
      </c>
      <c r="D18" s="13"/>
      <c r="E18" s="5">
        <v>1</v>
      </c>
      <c r="F18" s="5">
        <v>0</v>
      </c>
      <c r="G18" s="5"/>
      <c r="H18" s="5"/>
      <c r="I18" s="5"/>
      <c r="J18" s="5"/>
      <c r="K18" s="5">
        <v>1</v>
      </c>
      <c r="L18" s="5">
        <v>4</v>
      </c>
      <c r="M18" s="5"/>
      <c r="N18" s="5"/>
      <c r="O18" s="5">
        <v>5</v>
      </c>
      <c r="P18" s="5">
        <v>6</v>
      </c>
      <c r="Q18" s="65"/>
      <c r="R18" s="5"/>
      <c r="S18" s="65"/>
      <c r="T18" s="65"/>
      <c r="U18" s="68"/>
      <c r="V18" s="63">
        <f t="shared" si="0"/>
        <v>17</v>
      </c>
    </row>
    <row r="19" spans="1:22" x14ac:dyDescent="0.25">
      <c r="A19" s="5" t="s">
        <v>229</v>
      </c>
      <c r="B19" s="5" t="s">
        <v>180</v>
      </c>
      <c r="C19" s="101">
        <v>25.5</v>
      </c>
      <c r="D19" s="13">
        <v>1</v>
      </c>
      <c r="E19" s="5">
        <v>1</v>
      </c>
      <c r="F19" s="5">
        <v>0</v>
      </c>
      <c r="G19" s="5">
        <v>1</v>
      </c>
      <c r="H19" s="5">
        <v>1</v>
      </c>
      <c r="I19" s="5">
        <v>-2</v>
      </c>
      <c r="J19" s="5">
        <v>1</v>
      </c>
      <c r="K19" s="5">
        <v>1</v>
      </c>
      <c r="L19" s="5">
        <v>1</v>
      </c>
      <c r="M19" s="5"/>
      <c r="N19" s="5"/>
      <c r="O19" s="5"/>
      <c r="P19" s="5">
        <v>1</v>
      </c>
      <c r="Q19" s="65"/>
      <c r="R19" s="5"/>
      <c r="S19" s="65"/>
      <c r="T19" s="65"/>
      <c r="U19" s="68"/>
      <c r="V19" s="63">
        <f t="shared" si="0"/>
        <v>6</v>
      </c>
    </row>
    <row r="20" spans="1:22" x14ac:dyDescent="0.25">
      <c r="A20" s="5" t="s">
        <v>138</v>
      </c>
      <c r="B20" s="5" t="s">
        <v>139</v>
      </c>
      <c r="C20" s="101">
        <v>26.4</v>
      </c>
      <c r="D20" s="13">
        <v>5</v>
      </c>
      <c r="E20" s="5">
        <v>3</v>
      </c>
      <c r="F20" s="5">
        <v>0</v>
      </c>
      <c r="G20" s="5">
        <v>3</v>
      </c>
      <c r="H20" s="5"/>
      <c r="I20" s="5">
        <v>1</v>
      </c>
      <c r="J20" s="5">
        <v>1</v>
      </c>
      <c r="K20" s="5">
        <v>4</v>
      </c>
      <c r="L20" s="5">
        <v>6</v>
      </c>
      <c r="M20" s="5">
        <v>1</v>
      </c>
      <c r="N20" s="5"/>
      <c r="O20" s="5">
        <v>4</v>
      </c>
      <c r="P20" s="5">
        <v>1</v>
      </c>
      <c r="Q20" s="65">
        <v>1</v>
      </c>
      <c r="R20" s="5"/>
      <c r="S20" s="65"/>
      <c r="T20" s="65"/>
      <c r="U20" s="68"/>
      <c r="V20" s="63">
        <f t="shared" si="0"/>
        <v>30</v>
      </c>
    </row>
    <row r="21" spans="1:22" x14ac:dyDescent="0.25">
      <c r="A21" s="5" t="s">
        <v>146</v>
      </c>
      <c r="B21" s="5" t="s">
        <v>214</v>
      </c>
      <c r="C21" s="101">
        <v>26.6</v>
      </c>
      <c r="D21" s="13"/>
      <c r="E21" s="5"/>
      <c r="F21" s="5">
        <v>0</v>
      </c>
      <c r="G21" s="5">
        <v>1</v>
      </c>
      <c r="H21" s="5"/>
      <c r="I21" s="5"/>
      <c r="J21" s="5"/>
      <c r="K21" s="5"/>
      <c r="L21" s="5"/>
      <c r="M21" s="5"/>
      <c r="N21" s="5"/>
      <c r="O21" s="5"/>
      <c r="P21" s="5"/>
      <c r="Q21" s="65"/>
      <c r="R21" s="5"/>
      <c r="S21" s="65"/>
      <c r="T21" s="65"/>
      <c r="U21" s="68"/>
      <c r="V21" s="63">
        <f t="shared" ref="V21:V29" si="1">SUM(D21:U21)</f>
        <v>1</v>
      </c>
    </row>
    <row r="22" spans="1:22" x14ac:dyDescent="0.25">
      <c r="A22" s="5" t="s">
        <v>141</v>
      </c>
      <c r="B22" s="5" t="s">
        <v>106</v>
      </c>
      <c r="C22" s="101">
        <v>26.8</v>
      </c>
      <c r="D22" s="13"/>
      <c r="E22" s="5">
        <v>1</v>
      </c>
      <c r="F22" s="5">
        <v>0</v>
      </c>
      <c r="G22" s="5">
        <v>5</v>
      </c>
      <c r="H22" s="5">
        <v>3</v>
      </c>
      <c r="I22" s="5"/>
      <c r="J22" s="5"/>
      <c r="K22" s="5"/>
      <c r="L22" s="5"/>
      <c r="M22" s="5">
        <v>1</v>
      </c>
      <c r="N22" s="5"/>
      <c r="O22" s="5">
        <v>1</v>
      </c>
      <c r="P22" s="5"/>
      <c r="Q22" s="65"/>
      <c r="R22" s="5"/>
      <c r="S22" s="65"/>
      <c r="T22" s="65"/>
      <c r="U22" s="68"/>
      <c r="V22" s="63">
        <f t="shared" si="1"/>
        <v>11</v>
      </c>
    </row>
    <row r="23" spans="1:22" x14ac:dyDescent="0.25">
      <c r="A23" s="5" t="s">
        <v>148</v>
      </c>
      <c r="B23" s="5" t="s">
        <v>149</v>
      </c>
      <c r="C23" s="101">
        <v>27.6</v>
      </c>
      <c r="D23" s="13"/>
      <c r="E23" s="5">
        <v>1</v>
      </c>
      <c r="F23" s="5">
        <v>0</v>
      </c>
      <c r="G23" s="5">
        <v>4</v>
      </c>
      <c r="H23" s="5">
        <v>8</v>
      </c>
      <c r="I23" s="5">
        <v>5</v>
      </c>
      <c r="J23" s="5">
        <v>4</v>
      </c>
      <c r="K23" s="5">
        <v>1</v>
      </c>
      <c r="L23" s="5">
        <v>5</v>
      </c>
      <c r="M23" s="5"/>
      <c r="N23" s="5">
        <v>4</v>
      </c>
      <c r="O23" s="5">
        <v>6</v>
      </c>
      <c r="P23" s="5">
        <v>5</v>
      </c>
      <c r="Q23" s="65">
        <v>1</v>
      </c>
      <c r="R23" s="5"/>
      <c r="S23" s="65"/>
      <c r="T23" s="65"/>
      <c r="U23" s="68"/>
      <c r="V23" s="63">
        <f t="shared" si="1"/>
        <v>44</v>
      </c>
    </row>
    <row r="24" spans="1:22" x14ac:dyDescent="0.25">
      <c r="A24" s="5" t="s">
        <v>147</v>
      </c>
      <c r="B24" s="5" t="s">
        <v>42</v>
      </c>
      <c r="C24" s="101">
        <v>28.1</v>
      </c>
      <c r="D24" s="13"/>
      <c r="E24" s="5">
        <v>4</v>
      </c>
      <c r="F24" s="5">
        <v>0</v>
      </c>
      <c r="G24" s="5"/>
      <c r="H24" s="5"/>
      <c r="I24" s="5"/>
      <c r="J24" s="5">
        <v>1</v>
      </c>
      <c r="K24" s="5">
        <v>5</v>
      </c>
      <c r="L24" s="5"/>
      <c r="M24" s="5">
        <v>7</v>
      </c>
      <c r="N24" s="5"/>
      <c r="O24" s="5"/>
      <c r="P24" s="5">
        <v>3</v>
      </c>
      <c r="Q24" s="65">
        <v>5</v>
      </c>
      <c r="R24" s="5"/>
      <c r="S24" s="65"/>
      <c r="T24" s="65"/>
      <c r="U24" s="68"/>
      <c r="V24" s="63">
        <f t="shared" si="1"/>
        <v>25</v>
      </c>
    </row>
    <row r="25" spans="1:22" x14ac:dyDescent="0.25">
      <c r="A25" s="5" t="s">
        <v>124</v>
      </c>
      <c r="B25" s="5" t="s">
        <v>80</v>
      </c>
      <c r="C25" s="101">
        <v>28.5</v>
      </c>
      <c r="D25" s="13">
        <v>1</v>
      </c>
      <c r="E25" s="5"/>
      <c r="F25" s="5">
        <v>0</v>
      </c>
      <c r="G25" s="5"/>
      <c r="H25" s="5"/>
      <c r="I25" s="5">
        <v>1</v>
      </c>
      <c r="J25" s="5">
        <v>6</v>
      </c>
      <c r="K25" s="5">
        <v>6</v>
      </c>
      <c r="L25" s="5"/>
      <c r="M25" s="5"/>
      <c r="N25" s="5"/>
      <c r="O25" s="5"/>
      <c r="P25" s="5"/>
      <c r="Q25" s="65"/>
      <c r="R25" s="5"/>
      <c r="S25" s="65"/>
      <c r="T25" s="65"/>
      <c r="U25" s="68"/>
      <c r="V25" s="63">
        <f t="shared" si="1"/>
        <v>14</v>
      </c>
    </row>
    <row r="26" spans="1:22" ht="15.75" thickBot="1" x14ac:dyDescent="0.3">
      <c r="A26" s="15" t="s">
        <v>143</v>
      </c>
      <c r="B26" s="15" t="s">
        <v>80</v>
      </c>
      <c r="C26" s="117">
        <v>29.8</v>
      </c>
      <c r="D26" s="13"/>
      <c r="E26" s="5">
        <v>1</v>
      </c>
      <c r="F26" s="5">
        <v>0</v>
      </c>
      <c r="G26" s="5"/>
      <c r="H26" s="5">
        <v>1</v>
      </c>
      <c r="I26" s="5">
        <v>1</v>
      </c>
      <c r="J26" s="5">
        <v>1</v>
      </c>
      <c r="K26" s="5">
        <v>1</v>
      </c>
      <c r="L26" s="5"/>
      <c r="M26" s="5"/>
      <c r="N26" s="5"/>
      <c r="O26" s="5">
        <v>1</v>
      </c>
      <c r="P26" s="5">
        <v>1</v>
      </c>
      <c r="Q26" s="65">
        <v>1</v>
      </c>
      <c r="R26" s="5"/>
      <c r="S26" s="65"/>
      <c r="T26" s="65"/>
      <c r="U26" s="68"/>
      <c r="V26" s="63">
        <f t="shared" si="1"/>
        <v>8</v>
      </c>
    </row>
    <row r="27" spans="1:22" x14ac:dyDescent="0.25">
      <c r="A27" s="5"/>
      <c r="B27" s="5"/>
      <c r="C27" s="101"/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5"/>
      <c r="R27" s="5"/>
      <c r="S27" s="65"/>
      <c r="T27" s="65"/>
      <c r="U27" s="68"/>
      <c r="V27" s="63">
        <f t="shared" si="1"/>
        <v>0</v>
      </c>
    </row>
    <row r="28" spans="1:22" x14ac:dyDescent="0.25">
      <c r="A28" s="9"/>
      <c r="B28" s="7"/>
      <c r="C28" s="104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5"/>
      <c r="T28" s="65"/>
      <c r="U28" s="68"/>
      <c r="V28" s="63">
        <f t="shared" si="1"/>
        <v>0</v>
      </c>
    </row>
    <row r="29" spans="1:22" x14ac:dyDescent="0.25">
      <c r="A29" s="9"/>
      <c r="B29" s="7"/>
      <c r="C29" s="104"/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5"/>
      <c r="T29" s="65"/>
      <c r="U29" s="68"/>
      <c r="V29" s="63">
        <f t="shared" si="1"/>
        <v>0</v>
      </c>
    </row>
    <row r="30" spans="1:22" x14ac:dyDescent="0.25">
      <c r="A30" s="3"/>
      <c r="B30" s="3"/>
      <c r="C30" s="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2" ht="15.75" thickBo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2" ht="15.75" thickBot="1" x14ac:dyDescent="0.3">
      <c r="A33" s="98" t="s">
        <v>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73"/>
      <c r="R33" s="73"/>
      <c r="S33" s="73"/>
      <c r="T33" s="73"/>
      <c r="U33" s="73"/>
      <c r="V33" s="33" t="s">
        <v>2</v>
      </c>
    </row>
    <row r="34" spans="1:22" ht="15.75" thickBot="1" x14ac:dyDescent="0.3">
      <c r="A34" s="16" t="s">
        <v>225</v>
      </c>
      <c r="B34" s="17"/>
      <c r="C34" s="18" t="s">
        <v>0</v>
      </c>
      <c r="D34" s="93">
        <v>43987</v>
      </c>
      <c r="E34" s="93">
        <v>43994</v>
      </c>
      <c r="F34" s="93">
        <v>44001</v>
      </c>
      <c r="G34" s="93">
        <v>44008</v>
      </c>
      <c r="H34" s="93">
        <v>44015</v>
      </c>
      <c r="I34" s="93">
        <v>44022</v>
      </c>
      <c r="J34" s="110">
        <v>44029</v>
      </c>
      <c r="K34" s="110">
        <v>44043</v>
      </c>
      <c r="L34" s="93">
        <v>44057</v>
      </c>
      <c r="M34" s="93">
        <v>44064</v>
      </c>
      <c r="N34" s="93">
        <v>44071</v>
      </c>
      <c r="O34" s="93">
        <v>44078</v>
      </c>
      <c r="P34" s="93">
        <v>44085</v>
      </c>
      <c r="Q34" s="93">
        <v>44092</v>
      </c>
      <c r="R34" s="93">
        <v>44099</v>
      </c>
      <c r="S34" s="93"/>
      <c r="T34" s="93"/>
      <c r="U34" s="62"/>
      <c r="V34" s="59">
        <v>2020</v>
      </c>
    </row>
    <row r="35" spans="1:22" ht="15.75" thickBot="1" x14ac:dyDescent="0.3">
      <c r="A35" s="102" t="s">
        <v>230</v>
      </c>
      <c r="B35" s="102" t="s">
        <v>168</v>
      </c>
      <c r="C35" s="103">
        <v>30.4</v>
      </c>
      <c r="D35" s="19"/>
      <c r="E35" s="20"/>
      <c r="F35" s="20">
        <v>0</v>
      </c>
      <c r="G35" s="20"/>
      <c r="H35" s="20">
        <v>1</v>
      </c>
      <c r="I35" s="20"/>
      <c r="J35" s="20"/>
      <c r="K35" s="20">
        <v>1</v>
      </c>
      <c r="L35" s="20"/>
      <c r="M35" s="20">
        <v>1</v>
      </c>
      <c r="N35" s="20">
        <v>1</v>
      </c>
      <c r="O35" s="20"/>
      <c r="P35" s="20"/>
      <c r="Q35" s="66"/>
      <c r="R35" s="20"/>
      <c r="S35" s="20"/>
      <c r="T35" s="20"/>
      <c r="U35" s="45"/>
      <c r="V35" s="74">
        <f>SUM(D35:U35)</f>
        <v>4</v>
      </c>
    </row>
    <row r="36" spans="1:22" x14ac:dyDescent="0.25">
      <c r="A36" s="5" t="s">
        <v>161</v>
      </c>
      <c r="B36" s="5" t="s">
        <v>55</v>
      </c>
      <c r="C36" s="101">
        <v>30.6</v>
      </c>
      <c r="D36" s="19">
        <v>1</v>
      </c>
      <c r="E36" s="20">
        <v>1</v>
      </c>
      <c r="F36" s="20">
        <v>0</v>
      </c>
      <c r="G36" s="20">
        <v>5</v>
      </c>
      <c r="H36" s="20">
        <v>1</v>
      </c>
      <c r="I36" s="20">
        <v>3</v>
      </c>
      <c r="J36" s="20">
        <v>6</v>
      </c>
      <c r="K36" s="20">
        <v>1</v>
      </c>
      <c r="L36" s="20">
        <v>6</v>
      </c>
      <c r="M36" s="20">
        <v>7</v>
      </c>
      <c r="N36" s="20">
        <v>1</v>
      </c>
      <c r="O36" s="20"/>
      <c r="P36" s="20"/>
      <c r="Q36" s="66"/>
      <c r="R36" s="20"/>
      <c r="S36" s="20"/>
      <c r="T36" s="20"/>
      <c r="U36" s="45"/>
      <c r="V36" s="74">
        <f>SUM(D36:U36)</f>
        <v>32</v>
      </c>
    </row>
    <row r="37" spans="1:22" x14ac:dyDescent="0.25">
      <c r="A37" s="5" t="s">
        <v>155</v>
      </c>
      <c r="B37" s="5" t="s">
        <v>40</v>
      </c>
      <c r="C37" s="101">
        <v>30.6</v>
      </c>
      <c r="D37" s="13"/>
      <c r="E37" s="5">
        <v>1</v>
      </c>
      <c r="F37" s="5">
        <v>0</v>
      </c>
      <c r="G37" s="5">
        <v>7</v>
      </c>
      <c r="H37" s="5">
        <v>6</v>
      </c>
      <c r="I37" s="5">
        <v>4</v>
      </c>
      <c r="J37" s="5">
        <v>1</v>
      </c>
      <c r="K37" s="5">
        <v>7</v>
      </c>
      <c r="L37" s="5">
        <v>7</v>
      </c>
      <c r="M37" s="5">
        <v>1</v>
      </c>
      <c r="N37" s="5">
        <v>1</v>
      </c>
      <c r="O37" s="5">
        <v>1</v>
      </c>
      <c r="P37" s="5">
        <v>1</v>
      </c>
      <c r="Q37" s="65">
        <v>5</v>
      </c>
      <c r="R37" s="5"/>
      <c r="S37" s="5"/>
      <c r="T37" s="5"/>
      <c r="U37" s="39"/>
      <c r="V37" s="74">
        <f t="shared" ref="V37:V66" si="2">SUM(D37:U37)</f>
        <v>42</v>
      </c>
    </row>
    <row r="38" spans="1:22" x14ac:dyDescent="0.25">
      <c r="A38" s="5" t="s">
        <v>154</v>
      </c>
      <c r="B38" s="5" t="s">
        <v>46</v>
      </c>
      <c r="C38" s="101">
        <v>30.8</v>
      </c>
      <c r="D38" s="13">
        <v>-2</v>
      </c>
      <c r="E38" s="5"/>
      <c r="F38" s="5">
        <v>0</v>
      </c>
      <c r="G38" s="5"/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/>
      <c r="N38" s="5"/>
      <c r="O38" s="5"/>
      <c r="P38" s="5">
        <v>1</v>
      </c>
      <c r="Q38" s="65">
        <v>1</v>
      </c>
      <c r="R38" s="5"/>
      <c r="S38" s="5"/>
      <c r="T38" s="5"/>
      <c r="U38" s="39"/>
      <c r="V38" s="74">
        <f>SUM(D38:U38)</f>
        <v>5</v>
      </c>
    </row>
    <row r="39" spans="1:22" x14ac:dyDescent="0.25">
      <c r="A39" s="5" t="s">
        <v>144</v>
      </c>
      <c r="B39" s="5" t="s">
        <v>145</v>
      </c>
      <c r="C39" s="101">
        <v>30.8</v>
      </c>
      <c r="D39" s="13">
        <v>1</v>
      </c>
      <c r="E39" s="5">
        <v>4</v>
      </c>
      <c r="F39" s="5">
        <v>0</v>
      </c>
      <c r="G39" s="5">
        <v>1</v>
      </c>
      <c r="H39" s="5"/>
      <c r="I39" s="5">
        <v>1</v>
      </c>
      <c r="J39" s="5">
        <v>3</v>
      </c>
      <c r="K39" s="5"/>
      <c r="L39" s="5">
        <v>1</v>
      </c>
      <c r="M39" s="5">
        <v>1</v>
      </c>
      <c r="N39" s="5">
        <v>1</v>
      </c>
      <c r="O39" s="5">
        <v>1</v>
      </c>
      <c r="P39" s="5">
        <v>4</v>
      </c>
      <c r="Q39" s="65">
        <v>6</v>
      </c>
      <c r="R39" s="5"/>
      <c r="S39" s="5"/>
      <c r="T39" s="5"/>
      <c r="U39" s="39"/>
      <c r="V39" s="74">
        <f>SUM(D39:U39)</f>
        <v>24</v>
      </c>
    </row>
    <row r="40" spans="1:22" x14ac:dyDescent="0.25">
      <c r="A40" s="5" t="s">
        <v>160</v>
      </c>
      <c r="B40" s="5" t="s">
        <v>90</v>
      </c>
      <c r="C40" s="101">
        <v>30.9</v>
      </c>
      <c r="D40" s="13"/>
      <c r="E40" s="5"/>
      <c r="F40" s="5">
        <v>0</v>
      </c>
      <c r="G40" s="5"/>
      <c r="H40" s="5">
        <v>1</v>
      </c>
      <c r="I40" s="5">
        <v>-2</v>
      </c>
      <c r="J40" s="5">
        <v>1</v>
      </c>
      <c r="K40" s="5">
        <v>-2</v>
      </c>
      <c r="L40" s="5"/>
      <c r="M40" s="5">
        <v>1</v>
      </c>
      <c r="N40" s="5"/>
      <c r="O40" s="5"/>
      <c r="P40" s="5"/>
      <c r="Q40" s="65"/>
      <c r="R40" s="5"/>
      <c r="S40" s="5"/>
      <c r="T40" s="5"/>
      <c r="U40" s="39"/>
      <c r="V40" s="74">
        <f t="shared" si="2"/>
        <v>-1</v>
      </c>
    </row>
    <row r="41" spans="1:22" x14ac:dyDescent="0.25">
      <c r="A41" s="5" t="s">
        <v>158</v>
      </c>
      <c r="B41" s="5" t="s">
        <v>159</v>
      </c>
      <c r="C41" s="101">
        <v>31.2</v>
      </c>
      <c r="D41" s="13">
        <v>1</v>
      </c>
      <c r="E41" s="5">
        <v>1</v>
      </c>
      <c r="F41" s="5">
        <v>0</v>
      </c>
      <c r="G41" s="5">
        <v>1</v>
      </c>
      <c r="H41" s="5">
        <v>1</v>
      </c>
      <c r="I41" s="5"/>
      <c r="J41" s="5"/>
      <c r="K41" s="5"/>
      <c r="L41" s="5"/>
      <c r="M41" s="5"/>
      <c r="N41" s="5"/>
      <c r="O41" s="5"/>
      <c r="P41" s="5"/>
      <c r="Q41" s="65">
        <v>1</v>
      </c>
      <c r="R41" s="5"/>
      <c r="S41" s="5"/>
      <c r="T41" s="5"/>
      <c r="U41" s="39"/>
      <c r="V41" s="74">
        <f t="shared" si="2"/>
        <v>5</v>
      </c>
    </row>
    <row r="42" spans="1:22" x14ac:dyDescent="0.25">
      <c r="A42" s="5" t="s">
        <v>154</v>
      </c>
      <c r="B42" s="5" t="s">
        <v>119</v>
      </c>
      <c r="C42" s="101">
        <v>31.3</v>
      </c>
      <c r="D42" s="13">
        <v>1</v>
      </c>
      <c r="E42" s="5">
        <v>3</v>
      </c>
      <c r="F42" s="5">
        <v>0</v>
      </c>
      <c r="G42" s="5">
        <v>4</v>
      </c>
      <c r="H42" s="5">
        <v>1</v>
      </c>
      <c r="I42" s="5">
        <v>6</v>
      </c>
      <c r="J42" s="5">
        <v>4</v>
      </c>
      <c r="K42" s="5">
        <v>4</v>
      </c>
      <c r="L42" s="5"/>
      <c r="M42" s="5"/>
      <c r="N42" s="5">
        <v>3</v>
      </c>
      <c r="O42" s="5">
        <v>1</v>
      </c>
      <c r="P42" s="5"/>
      <c r="Q42" s="65"/>
      <c r="R42" s="5"/>
      <c r="S42" s="5"/>
      <c r="T42" s="5"/>
      <c r="U42" s="39"/>
      <c r="V42" s="74">
        <f t="shared" si="2"/>
        <v>27</v>
      </c>
    </row>
    <row r="43" spans="1:22" x14ac:dyDescent="0.25">
      <c r="A43" s="5" t="s">
        <v>150</v>
      </c>
      <c r="B43" s="5" t="s">
        <v>30</v>
      </c>
      <c r="C43" s="101">
        <v>31.4</v>
      </c>
      <c r="D43" s="13"/>
      <c r="E43" s="5"/>
      <c r="F43" s="5"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65"/>
      <c r="R43" s="5"/>
      <c r="S43" s="5"/>
      <c r="T43" s="5"/>
      <c r="U43" s="39"/>
      <c r="V43" s="74">
        <f t="shared" si="2"/>
        <v>0</v>
      </c>
    </row>
    <row r="44" spans="1:22" x14ac:dyDescent="0.25">
      <c r="A44" s="5" t="s">
        <v>128</v>
      </c>
      <c r="B44" s="5" t="s">
        <v>18</v>
      </c>
      <c r="C44" s="101">
        <v>31.7</v>
      </c>
      <c r="D44" s="13">
        <v>8</v>
      </c>
      <c r="E44" s="5">
        <v>5</v>
      </c>
      <c r="F44" s="5">
        <v>0</v>
      </c>
      <c r="G44" s="5">
        <v>8</v>
      </c>
      <c r="H44" s="5">
        <v>5</v>
      </c>
      <c r="I44" s="5">
        <v>8</v>
      </c>
      <c r="J44" s="5">
        <v>10</v>
      </c>
      <c r="K44" s="5">
        <v>10</v>
      </c>
      <c r="L44" s="5">
        <v>1</v>
      </c>
      <c r="M44" s="5"/>
      <c r="N44" s="5">
        <v>5</v>
      </c>
      <c r="O44" s="5">
        <v>4</v>
      </c>
      <c r="P44" s="5">
        <v>5</v>
      </c>
      <c r="Q44" s="65">
        <v>1</v>
      </c>
      <c r="R44" s="5"/>
      <c r="S44" s="5"/>
      <c r="T44" s="5"/>
      <c r="U44" s="39"/>
      <c r="V44" s="74">
        <f t="shared" si="2"/>
        <v>70</v>
      </c>
    </row>
    <row r="45" spans="1:22" x14ac:dyDescent="0.25">
      <c r="A45" s="5" t="s">
        <v>150</v>
      </c>
      <c r="B45" s="5" t="s">
        <v>40</v>
      </c>
      <c r="C45" s="101">
        <v>32</v>
      </c>
      <c r="D45" s="13">
        <v>4</v>
      </c>
      <c r="E45" s="5">
        <v>7</v>
      </c>
      <c r="F45" s="5">
        <v>0</v>
      </c>
      <c r="G45" s="5">
        <v>1</v>
      </c>
      <c r="H45" s="5"/>
      <c r="I45" s="5">
        <v>1</v>
      </c>
      <c r="J45" s="5">
        <v>8</v>
      </c>
      <c r="K45" s="5">
        <v>1</v>
      </c>
      <c r="L45" s="5">
        <v>1</v>
      </c>
      <c r="M45" s="5">
        <v>4</v>
      </c>
      <c r="N45" s="5">
        <v>7</v>
      </c>
      <c r="O45" s="5">
        <v>8</v>
      </c>
      <c r="P45" s="5"/>
      <c r="Q45" s="65"/>
      <c r="R45" s="5"/>
      <c r="S45" s="5"/>
      <c r="T45" s="5"/>
      <c r="U45" s="39"/>
      <c r="V45" s="74">
        <f t="shared" ref="V45" si="3">SUM(D45:U45)</f>
        <v>42</v>
      </c>
    </row>
    <row r="46" spans="1:22" x14ac:dyDescent="0.25">
      <c r="A46" s="5" t="s">
        <v>151</v>
      </c>
      <c r="B46" s="5" t="s">
        <v>152</v>
      </c>
      <c r="C46" s="101">
        <v>32</v>
      </c>
      <c r="D46" s="13">
        <v>1</v>
      </c>
      <c r="E46" s="5">
        <v>1</v>
      </c>
      <c r="F46" s="5">
        <v>0</v>
      </c>
      <c r="G46" s="5">
        <v>6</v>
      </c>
      <c r="H46" s="5">
        <v>1</v>
      </c>
      <c r="I46" s="5"/>
      <c r="J46" s="5"/>
      <c r="K46" s="5">
        <v>-2</v>
      </c>
      <c r="L46" s="5"/>
      <c r="M46" s="5">
        <v>5</v>
      </c>
      <c r="N46" s="5">
        <v>1</v>
      </c>
      <c r="O46" s="5">
        <v>3</v>
      </c>
      <c r="P46" s="5"/>
      <c r="Q46" s="65"/>
      <c r="R46" s="5"/>
      <c r="S46" s="5"/>
      <c r="T46" s="5"/>
      <c r="U46" s="39"/>
      <c r="V46" s="74">
        <f t="shared" si="2"/>
        <v>16</v>
      </c>
    </row>
    <row r="47" spans="1:22" x14ac:dyDescent="0.25">
      <c r="A47" s="5" t="s">
        <v>163</v>
      </c>
      <c r="B47" s="5" t="s">
        <v>164</v>
      </c>
      <c r="C47" s="101">
        <v>32</v>
      </c>
      <c r="D47" s="13">
        <v>1</v>
      </c>
      <c r="E47" s="5">
        <v>1</v>
      </c>
      <c r="F47" s="5">
        <v>0</v>
      </c>
      <c r="G47" s="5">
        <v>1</v>
      </c>
      <c r="H47" s="5">
        <v>1</v>
      </c>
      <c r="I47" s="5">
        <v>1</v>
      </c>
      <c r="J47" s="5">
        <v>1</v>
      </c>
      <c r="K47" s="5"/>
      <c r="L47" s="5">
        <v>5</v>
      </c>
      <c r="M47" s="5">
        <v>8</v>
      </c>
      <c r="N47" s="5">
        <v>1</v>
      </c>
      <c r="O47" s="5">
        <v>1</v>
      </c>
      <c r="P47" s="5">
        <v>1</v>
      </c>
      <c r="Q47" s="65">
        <v>7</v>
      </c>
      <c r="R47" s="5"/>
      <c r="S47" s="5"/>
      <c r="T47" s="5"/>
      <c r="U47" s="39"/>
      <c r="V47" s="74">
        <f>SUM(D47:U47)</f>
        <v>29</v>
      </c>
    </row>
    <row r="48" spans="1:22" x14ac:dyDescent="0.25">
      <c r="A48" s="5" t="s">
        <v>162</v>
      </c>
      <c r="B48" s="5" t="s">
        <v>60</v>
      </c>
      <c r="C48" s="101">
        <v>32</v>
      </c>
      <c r="D48" s="13">
        <v>1</v>
      </c>
      <c r="E48" s="5">
        <v>-2</v>
      </c>
      <c r="F48" s="5">
        <v>0</v>
      </c>
      <c r="G48" s="5"/>
      <c r="H48" s="5">
        <v>1</v>
      </c>
      <c r="I48" s="5">
        <v>1</v>
      </c>
      <c r="J48" s="5">
        <v>-2</v>
      </c>
      <c r="K48" s="5">
        <v>3</v>
      </c>
      <c r="L48" s="5">
        <v>4</v>
      </c>
      <c r="M48" s="5">
        <v>1</v>
      </c>
      <c r="N48" s="5"/>
      <c r="O48" s="5">
        <v>1</v>
      </c>
      <c r="P48" s="5"/>
      <c r="Q48" s="65">
        <v>1</v>
      </c>
      <c r="R48" s="5"/>
      <c r="S48" s="5"/>
      <c r="T48" s="5"/>
      <c r="U48" s="39"/>
      <c r="V48" s="74">
        <f>SUM(D48:U48)</f>
        <v>9</v>
      </c>
    </row>
    <row r="49" spans="1:22" x14ac:dyDescent="0.25">
      <c r="A49" s="5" t="s">
        <v>154</v>
      </c>
      <c r="B49" s="5" t="s">
        <v>49</v>
      </c>
      <c r="C49" s="101">
        <v>32.4</v>
      </c>
      <c r="D49" s="13">
        <v>1</v>
      </c>
      <c r="E49" s="5">
        <v>1</v>
      </c>
      <c r="F49" s="5">
        <v>0</v>
      </c>
      <c r="G49" s="5">
        <v>1</v>
      </c>
      <c r="H49" s="5"/>
      <c r="I49" s="5">
        <v>1</v>
      </c>
      <c r="J49" s="5">
        <v>1</v>
      </c>
      <c r="K49" s="5">
        <v>1</v>
      </c>
      <c r="L49" s="5">
        <v>1</v>
      </c>
      <c r="M49" s="5">
        <v>1</v>
      </c>
      <c r="N49" s="5">
        <v>1</v>
      </c>
      <c r="O49" s="5">
        <v>1</v>
      </c>
      <c r="P49" s="5">
        <v>1</v>
      </c>
      <c r="Q49" s="65"/>
      <c r="R49" s="5"/>
      <c r="S49" s="5"/>
      <c r="T49" s="5"/>
      <c r="U49" s="39"/>
      <c r="V49" s="74">
        <f>SUM(D49:U49)</f>
        <v>11</v>
      </c>
    </row>
    <row r="50" spans="1:22" x14ac:dyDescent="0.25">
      <c r="A50" s="5" t="s">
        <v>162</v>
      </c>
      <c r="B50" s="5" t="s">
        <v>101</v>
      </c>
      <c r="C50" s="101">
        <v>32.700000000000003</v>
      </c>
      <c r="D50" s="13">
        <v>6</v>
      </c>
      <c r="E50" s="5">
        <v>6</v>
      </c>
      <c r="F50" s="5">
        <v>0</v>
      </c>
      <c r="G50" s="5">
        <v>1</v>
      </c>
      <c r="H50" s="5">
        <v>10</v>
      </c>
      <c r="I50" s="5">
        <v>7</v>
      </c>
      <c r="J50" s="5">
        <v>7</v>
      </c>
      <c r="K50" s="5">
        <v>1</v>
      </c>
      <c r="L50" s="5">
        <v>1</v>
      </c>
      <c r="M50" s="5">
        <v>6</v>
      </c>
      <c r="N50" s="5">
        <v>10</v>
      </c>
      <c r="O50" s="5">
        <v>6</v>
      </c>
      <c r="P50" s="5">
        <v>8</v>
      </c>
      <c r="Q50" s="65">
        <v>1</v>
      </c>
      <c r="R50" s="5"/>
      <c r="S50" s="5"/>
      <c r="T50" s="5"/>
      <c r="U50" s="39"/>
      <c r="V50" s="74">
        <f t="shared" si="2"/>
        <v>70</v>
      </c>
    </row>
    <row r="51" spans="1:22" x14ac:dyDescent="0.25">
      <c r="A51" s="5" t="s">
        <v>171</v>
      </c>
      <c r="B51" s="5" t="s">
        <v>172</v>
      </c>
      <c r="C51" s="101">
        <v>32.9</v>
      </c>
      <c r="D51" s="13">
        <v>1</v>
      </c>
      <c r="E51" s="5"/>
      <c r="F51" s="5">
        <v>0</v>
      </c>
      <c r="G51" s="5"/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/>
      <c r="N51" s="5">
        <v>1</v>
      </c>
      <c r="O51" s="5">
        <v>5</v>
      </c>
      <c r="P51" s="5">
        <v>1</v>
      </c>
      <c r="Q51" s="65"/>
      <c r="R51" s="5"/>
      <c r="S51" s="5"/>
      <c r="T51" s="5"/>
      <c r="U51" s="39"/>
      <c r="V51" s="74">
        <f>SUM(D51:U51)</f>
        <v>13</v>
      </c>
    </row>
    <row r="52" spans="1:22" x14ac:dyDescent="0.25">
      <c r="A52" s="5" t="s">
        <v>165</v>
      </c>
      <c r="B52" s="5" t="s">
        <v>51</v>
      </c>
      <c r="C52" s="101">
        <v>33</v>
      </c>
      <c r="D52" s="13">
        <v>10</v>
      </c>
      <c r="E52" s="5">
        <v>8</v>
      </c>
      <c r="F52" s="5">
        <v>0</v>
      </c>
      <c r="G52" s="5">
        <v>10</v>
      </c>
      <c r="H52" s="5">
        <v>1</v>
      </c>
      <c r="I52" s="5"/>
      <c r="J52" s="5">
        <v>5</v>
      </c>
      <c r="K52" s="5">
        <v>6</v>
      </c>
      <c r="L52" s="5"/>
      <c r="M52" s="5">
        <v>10</v>
      </c>
      <c r="N52" s="5">
        <v>6</v>
      </c>
      <c r="O52" s="5">
        <v>7</v>
      </c>
      <c r="P52" s="5">
        <v>3</v>
      </c>
      <c r="Q52" s="65">
        <v>10</v>
      </c>
      <c r="R52" s="5"/>
      <c r="S52" s="5"/>
      <c r="T52" s="5"/>
      <c r="U52" s="39"/>
      <c r="V52" s="74">
        <f>SUM(D52:U52)</f>
        <v>76</v>
      </c>
    </row>
    <row r="53" spans="1:22" x14ac:dyDescent="0.25">
      <c r="A53" s="5" t="s">
        <v>166</v>
      </c>
      <c r="B53" s="5" t="s">
        <v>167</v>
      </c>
      <c r="C53" s="101">
        <v>33</v>
      </c>
      <c r="D53" s="13"/>
      <c r="E53" s="5"/>
      <c r="F53" s="5"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65"/>
      <c r="R53" s="5"/>
      <c r="S53" s="5"/>
      <c r="T53" s="5"/>
      <c r="U53" s="39"/>
      <c r="V53" s="74">
        <f t="shared" si="2"/>
        <v>0</v>
      </c>
    </row>
    <row r="54" spans="1:22" x14ac:dyDescent="0.25">
      <c r="A54" s="5" t="s">
        <v>156</v>
      </c>
      <c r="B54" s="5" t="s">
        <v>57</v>
      </c>
      <c r="C54" s="101">
        <v>33.1</v>
      </c>
      <c r="D54" s="13"/>
      <c r="E54" s="5"/>
      <c r="F54" s="5"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65"/>
      <c r="R54" s="5"/>
      <c r="S54" s="5"/>
      <c r="T54" s="5"/>
      <c r="U54" s="39"/>
      <c r="V54" s="74">
        <f>SUM(D54:U54)</f>
        <v>0</v>
      </c>
    </row>
    <row r="55" spans="1:22" ht="15" customHeight="1" x14ac:dyDescent="0.25">
      <c r="A55" s="5" t="s">
        <v>157</v>
      </c>
      <c r="B55" s="5" t="s">
        <v>108</v>
      </c>
      <c r="C55" s="101">
        <v>33.6</v>
      </c>
      <c r="D55" s="13">
        <v>1</v>
      </c>
      <c r="E55" s="5">
        <v>1</v>
      </c>
      <c r="F55" s="5">
        <v>0</v>
      </c>
      <c r="G55" s="5"/>
      <c r="H55" s="5">
        <v>4</v>
      </c>
      <c r="I55" s="5"/>
      <c r="J55" s="5"/>
      <c r="K55" s="5">
        <v>5</v>
      </c>
      <c r="L55" s="5">
        <v>8</v>
      </c>
      <c r="M55" s="5"/>
      <c r="N55" s="5">
        <v>1</v>
      </c>
      <c r="O55" s="5"/>
      <c r="P55" s="5">
        <v>6</v>
      </c>
      <c r="Q55" s="65">
        <v>3</v>
      </c>
      <c r="R55" s="5"/>
      <c r="S55" s="5"/>
      <c r="T55" s="5"/>
      <c r="U55" s="39"/>
      <c r="V55" s="74">
        <f t="shared" si="2"/>
        <v>29</v>
      </c>
    </row>
    <row r="56" spans="1:22" ht="15" customHeight="1" x14ac:dyDescent="0.25">
      <c r="A56" s="5" t="s">
        <v>144</v>
      </c>
      <c r="B56" s="5" t="s">
        <v>26</v>
      </c>
      <c r="C56" s="101">
        <v>33.6</v>
      </c>
      <c r="D56" s="13">
        <v>5</v>
      </c>
      <c r="E56" s="5">
        <v>1</v>
      </c>
      <c r="F56" s="5">
        <v>0</v>
      </c>
      <c r="G56" s="5"/>
      <c r="H56" s="5">
        <v>7</v>
      </c>
      <c r="I56" s="5">
        <v>10</v>
      </c>
      <c r="J56" s="5">
        <v>1</v>
      </c>
      <c r="K56" s="5">
        <v>8</v>
      </c>
      <c r="L56" s="5">
        <v>3</v>
      </c>
      <c r="M56" s="5">
        <v>3</v>
      </c>
      <c r="N56" s="5">
        <v>8</v>
      </c>
      <c r="O56" s="5">
        <v>1</v>
      </c>
      <c r="P56" s="5">
        <v>7</v>
      </c>
      <c r="Q56" s="65">
        <v>4</v>
      </c>
      <c r="R56" s="5"/>
      <c r="S56" s="5"/>
      <c r="T56" s="5"/>
      <c r="U56" s="39"/>
      <c r="V56" s="74">
        <f t="shared" ref="V56:V62" si="4">SUM(D56:U56)</f>
        <v>58</v>
      </c>
    </row>
    <row r="57" spans="1:22" ht="15" customHeight="1" x14ac:dyDescent="0.25">
      <c r="A57" s="5" t="s">
        <v>231</v>
      </c>
      <c r="B57" s="5" t="s">
        <v>221</v>
      </c>
      <c r="C57" s="101">
        <v>33.700000000000003</v>
      </c>
      <c r="D57" s="13">
        <v>7</v>
      </c>
      <c r="E57" s="5"/>
      <c r="F57" s="5">
        <v>0</v>
      </c>
      <c r="G57" s="5"/>
      <c r="H57" s="5"/>
      <c r="I57" s="5"/>
      <c r="J57" s="5"/>
      <c r="K57" s="5">
        <v>1</v>
      </c>
      <c r="L57" s="5"/>
      <c r="M57" s="5">
        <v>0</v>
      </c>
      <c r="N57" s="5"/>
      <c r="O57" s="5"/>
      <c r="P57" s="5"/>
      <c r="Q57" s="65"/>
      <c r="R57" s="5"/>
      <c r="S57" s="5"/>
      <c r="T57" s="5"/>
      <c r="U57" s="39"/>
      <c r="V57" s="74">
        <f t="shared" si="4"/>
        <v>8</v>
      </c>
    </row>
    <row r="58" spans="1:22" ht="15" customHeight="1" x14ac:dyDescent="0.25">
      <c r="A58" s="5" t="s">
        <v>173</v>
      </c>
      <c r="B58" s="5" t="s">
        <v>111</v>
      </c>
      <c r="C58" s="101">
        <v>34.700000000000003</v>
      </c>
      <c r="D58" s="13"/>
      <c r="E58" s="5"/>
      <c r="F58" s="5">
        <v>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65"/>
      <c r="R58" s="5"/>
      <c r="S58" s="5"/>
      <c r="T58" s="5"/>
      <c r="U58" s="39"/>
      <c r="V58" s="74">
        <f t="shared" si="4"/>
        <v>0</v>
      </c>
    </row>
    <row r="59" spans="1:22" ht="15" customHeight="1" x14ac:dyDescent="0.25">
      <c r="A59" s="5" t="s">
        <v>232</v>
      </c>
      <c r="B59" s="5" t="s">
        <v>208</v>
      </c>
      <c r="C59" s="101">
        <v>35</v>
      </c>
      <c r="D59" s="13"/>
      <c r="E59" s="5"/>
      <c r="F59" s="5">
        <v>0</v>
      </c>
      <c r="G59" s="5"/>
      <c r="H59" s="5"/>
      <c r="I59" s="5">
        <v>5</v>
      </c>
      <c r="J59" s="5">
        <v>1</v>
      </c>
      <c r="K59" s="5"/>
      <c r="L59" s="5"/>
      <c r="M59" s="5"/>
      <c r="N59" s="5"/>
      <c r="O59" s="5"/>
      <c r="P59" s="5"/>
      <c r="Q59" s="65"/>
      <c r="R59" s="5"/>
      <c r="S59" s="5"/>
      <c r="T59" s="5"/>
      <c r="U59" s="39"/>
      <c r="V59" s="74">
        <f t="shared" si="4"/>
        <v>6</v>
      </c>
    </row>
    <row r="60" spans="1:22" ht="15" customHeight="1" x14ac:dyDescent="0.25">
      <c r="A60" s="5" t="s">
        <v>188</v>
      </c>
      <c r="B60" s="5" t="s">
        <v>96</v>
      </c>
      <c r="C60" s="101">
        <v>35.1</v>
      </c>
      <c r="D60" s="13">
        <v>1</v>
      </c>
      <c r="E60" s="5">
        <v>10</v>
      </c>
      <c r="F60" s="5">
        <v>0</v>
      </c>
      <c r="G60" s="5"/>
      <c r="H60" s="5">
        <v>3</v>
      </c>
      <c r="I60" s="5">
        <v>1</v>
      </c>
      <c r="J60" s="5">
        <v>1</v>
      </c>
      <c r="K60" s="5">
        <v>1</v>
      </c>
      <c r="L60" s="5">
        <v>10</v>
      </c>
      <c r="M60" s="5"/>
      <c r="N60" s="5">
        <v>4</v>
      </c>
      <c r="O60" s="5">
        <v>10</v>
      </c>
      <c r="P60" s="5">
        <v>10</v>
      </c>
      <c r="Q60" s="65">
        <v>8</v>
      </c>
      <c r="R60" s="5"/>
      <c r="S60" s="5"/>
      <c r="T60" s="5"/>
      <c r="U60" s="39"/>
      <c r="V60" s="74">
        <f t="shared" si="4"/>
        <v>59</v>
      </c>
    </row>
    <row r="61" spans="1:22" ht="15" customHeight="1" x14ac:dyDescent="0.25">
      <c r="A61" s="5" t="s">
        <v>169</v>
      </c>
      <c r="B61" s="5" t="s">
        <v>170</v>
      </c>
      <c r="C61" s="101">
        <v>35.5</v>
      </c>
      <c r="D61" s="13"/>
      <c r="E61" s="5">
        <v>1</v>
      </c>
      <c r="F61" s="5">
        <v>0</v>
      </c>
      <c r="G61" s="5">
        <v>3</v>
      </c>
      <c r="H61" s="5">
        <v>8</v>
      </c>
      <c r="I61" s="5">
        <v>-2</v>
      </c>
      <c r="J61" s="5">
        <v>1</v>
      </c>
      <c r="K61" s="5"/>
      <c r="L61" s="5"/>
      <c r="M61" s="5"/>
      <c r="N61" s="5"/>
      <c r="O61" s="5"/>
      <c r="P61" s="5"/>
      <c r="Q61" s="65"/>
      <c r="R61" s="5"/>
      <c r="S61" s="5"/>
      <c r="T61" s="5"/>
      <c r="U61" s="39"/>
      <c r="V61" s="74">
        <f t="shared" si="4"/>
        <v>11</v>
      </c>
    </row>
    <row r="62" spans="1:22" ht="15" customHeight="1" x14ac:dyDescent="0.25">
      <c r="A62" s="5" t="s">
        <v>174</v>
      </c>
      <c r="B62" s="5" t="s">
        <v>175</v>
      </c>
      <c r="C62" s="101">
        <v>36</v>
      </c>
      <c r="D62" s="13">
        <v>1</v>
      </c>
      <c r="E62" s="5">
        <v>1</v>
      </c>
      <c r="F62" s="5">
        <v>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65"/>
      <c r="R62" s="5"/>
      <c r="S62" s="5"/>
      <c r="T62" s="5"/>
      <c r="U62" s="39"/>
      <c r="V62" s="74">
        <f t="shared" si="4"/>
        <v>2</v>
      </c>
    </row>
    <row r="63" spans="1:22" x14ac:dyDescent="0.25">
      <c r="A63" s="5" t="s">
        <v>154</v>
      </c>
      <c r="B63" s="5" t="s">
        <v>18</v>
      </c>
      <c r="C63" s="101">
        <v>36</v>
      </c>
      <c r="D63" s="13">
        <v>1</v>
      </c>
      <c r="E63" s="5">
        <v>1</v>
      </c>
      <c r="F63" s="5">
        <v>0</v>
      </c>
      <c r="G63" s="5">
        <v>1</v>
      </c>
      <c r="H63" s="5">
        <v>1</v>
      </c>
      <c r="I63" s="5"/>
      <c r="J63" s="5"/>
      <c r="K63" s="5">
        <v>1</v>
      </c>
      <c r="L63" s="5"/>
      <c r="M63" s="5"/>
      <c r="N63" s="5">
        <v>1</v>
      </c>
      <c r="O63" s="5"/>
      <c r="P63" s="5">
        <v>1</v>
      </c>
      <c r="Q63" s="65"/>
      <c r="R63" s="5"/>
      <c r="S63" s="5"/>
      <c r="T63" s="5"/>
      <c r="U63" s="39"/>
      <c r="V63" s="74">
        <f t="shared" si="2"/>
        <v>7</v>
      </c>
    </row>
    <row r="64" spans="1:22" ht="15" customHeight="1" x14ac:dyDescent="0.25">
      <c r="A64" s="5" t="s">
        <v>194</v>
      </c>
      <c r="B64" s="5" t="s">
        <v>206</v>
      </c>
      <c r="C64" s="101">
        <v>36</v>
      </c>
      <c r="D64" s="13">
        <v>3</v>
      </c>
      <c r="E64" s="5"/>
      <c r="F64" s="5">
        <v>0</v>
      </c>
      <c r="G64" s="5"/>
      <c r="H64" s="5">
        <v>1</v>
      </c>
      <c r="I64" s="5"/>
      <c r="J64" s="5"/>
      <c r="K64" s="5"/>
      <c r="L64" s="5"/>
      <c r="M64" s="5">
        <v>1</v>
      </c>
      <c r="N64" s="5"/>
      <c r="O64" s="5">
        <v>-2</v>
      </c>
      <c r="P64" s="5"/>
      <c r="Q64" s="65"/>
      <c r="R64" s="5"/>
      <c r="S64" s="5"/>
      <c r="T64" s="5"/>
      <c r="U64" s="39"/>
      <c r="V64" s="74">
        <f t="shared" ref="V64" si="5">SUM(D64:U64)</f>
        <v>3</v>
      </c>
    </row>
    <row r="65" spans="1:22" x14ac:dyDescent="0.25">
      <c r="A65" s="5"/>
      <c r="B65" s="5"/>
      <c r="C65" s="44"/>
      <c r="D65" s="1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5"/>
      <c r="R65" s="5"/>
      <c r="S65" s="5"/>
      <c r="T65" s="5"/>
      <c r="U65" s="39"/>
      <c r="V65" s="74">
        <f t="shared" si="2"/>
        <v>0</v>
      </c>
    </row>
    <row r="66" spans="1:22" ht="15" customHeight="1" x14ac:dyDescent="0.25">
      <c r="A66" s="5"/>
      <c r="B66" s="5"/>
      <c r="C66" s="44"/>
      <c r="D66" s="1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39"/>
      <c r="V66" s="74">
        <f t="shared" si="2"/>
        <v>0</v>
      </c>
    </row>
    <row r="67" spans="1:22" ht="15.75" thickBo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2" x14ac:dyDescent="0.25">
      <c r="A68" s="99"/>
      <c r="B68" s="100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0"/>
      <c r="Q68" s="80"/>
      <c r="R68" s="80"/>
      <c r="S68" s="80"/>
      <c r="T68" s="80"/>
      <c r="U68" s="80"/>
      <c r="V68" s="81" t="s">
        <v>1</v>
      </c>
    </row>
    <row r="69" spans="1:22" ht="15.75" thickBot="1" x14ac:dyDescent="0.3">
      <c r="A69" s="41"/>
      <c r="B69" s="42"/>
      <c r="C69" s="47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62"/>
      <c r="V69" s="82"/>
    </row>
    <row r="70" spans="1:22" x14ac:dyDescent="0.25">
      <c r="A70" s="9"/>
      <c r="B70" s="4"/>
      <c r="C70" s="75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45"/>
      <c r="V70" s="48">
        <f>SUM(D70:U70)</f>
        <v>0</v>
      </c>
    </row>
    <row r="71" spans="1:22" x14ac:dyDescent="0.25">
      <c r="A71" s="10"/>
      <c r="B71" s="1"/>
      <c r="C71" s="44"/>
      <c r="D71" s="1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39"/>
      <c r="V71" s="48">
        <f t="shared" ref="V71:V92" si="6">SUM(D71:U71)</f>
        <v>0</v>
      </c>
    </row>
    <row r="72" spans="1:22" x14ac:dyDescent="0.25">
      <c r="A72" s="9"/>
      <c r="B72" s="7"/>
      <c r="C72" s="29"/>
      <c r="D72" s="1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39"/>
      <c r="V72" s="48">
        <f t="shared" si="6"/>
        <v>0</v>
      </c>
    </row>
    <row r="73" spans="1:22" x14ac:dyDescent="0.25">
      <c r="A73" s="10"/>
      <c r="B73" s="2"/>
      <c r="C73" s="30"/>
      <c r="D73" s="1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39"/>
      <c r="V73" s="48">
        <f t="shared" si="6"/>
        <v>0</v>
      </c>
    </row>
    <row r="74" spans="1:22" x14ac:dyDescent="0.25">
      <c r="A74" s="10"/>
      <c r="B74" s="2"/>
      <c r="C74" s="30"/>
      <c r="D74" s="1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39"/>
      <c r="V74" s="48">
        <f>SUM(D74:U74)</f>
        <v>0</v>
      </c>
    </row>
    <row r="75" spans="1:22" x14ac:dyDescent="0.25">
      <c r="A75" s="10"/>
      <c r="B75" s="2"/>
      <c r="C75" s="30"/>
      <c r="D75" s="1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39"/>
      <c r="V75" s="48">
        <f t="shared" si="6"/>
        <v>0</v>
      </c>
    </row>
    <row r="76" spans="1:22" x14ac:dyDescent="0.25">
      <c r="A76" s="10"/>
      <c r="B76" s="2"/>
      <c r="C76" s="30"/>
      <c r="D76" s="1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39"/>
      <c r="V76" s="48">
        <f>SUM(D76:U76)</f>
        <v>0</v>
      </c>
    </row>
    <row r="77" spans="1:22" x14ac:dyDescent="0.25">
      <c r="A77" s="10"/>
      <c r="B77" s="2"/>
      <c r="C77" s="30"/>
      <c r="D77" s="1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39"/>
      <c r="V77" s="48">
        <f>SUM(D77:U77)</f>
        <v>0</v>
      </c>
    </row>
    <row r="78" spans="1:22" x14ac:dyDescent="0.25">
      <c r="A78" s="10"/>
      <c r="B78" s="2"/>
      <c r="C78" s="30"/>
      <c r="D78" s="1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39"/>
      <c r="V78" s="48">
        <f t="shared" si="6"/>
        <v>0</v>
      </c>
    </row>
    <row r="79" spans="1:22" x14ac:dyDescent="0.25">
      <c r="A79" s="10"/>
      <c r="B79" s="2"/>
      <c r="C79" s="30"/>
      <c r="D79" s="1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39"/>
      <c r="V79" s="48">
        <f t="shared" si="6"/>
        <v>0</v>
      </c>
    </row>
    <row r="80" spans="1:22" x14ac:dyDescent="0.25">
      <c r="A80" s="10"/>
      <c r="B80" s="2"/>
      <c r="C80" s="30"/>
      <c r="D80" s="1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39"/>
      <c r="V80" s="48">
        <f t="shared" si="6"/>
        <v>0</v>
      </c>
    </row>
    <row r="81" spans="1:22" x14ac:dyDescent="0.25">
      <c r="A81" s="10"/>
      <c r="B81" s="2"/>
      <c r="C81" s="30"/>
      <c r="D81" s="1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39"/>
      <c r="V81" s="48">
        <f t="shared" si="6"/>
        <v>0</v>
      </c>
    </row>
    <row r="82" spans="1:22" x14ac:dyDescent="0.25">
      <c r="A82" s="10"/>
      <c r="B82" s="2"/>
      <c r="C82" s="30"/>
      <c r="D82" s="1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39"/>
      <c r="V82" s="48">
        <f t="shared" ref="V82" si="7">SUM(D82:U82)</f>
        <v>0</v>
      </c>
    </row>
    <row r="83" spans="1:22" x14ac:dyDescent="0.25">
      <c r="A83" s="10"/>
      <c r="B83" s="2"/>
      <c r="C83" s="30"/>
      <c r="D83" s="1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39"/>
      <c r="V83" s="48">
        <f t="shared" si="6"/>
        <v>0</v>
      </c>
    </row>
    <row r="84" spans="1:22" x14ac:dyDescent="0.25">
      <c r="A84" s="10"/>
      <c r="B84" s="2"/>
      <c r="C84" s="76"/>
      <c r="D84" s="1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39"/>
      <c r="V84" s="48">
        <f t="shared" si="6"/>
        <v>0</v>
      </c>
    </row>
    <row r="85" spans="1:22" x14ac:dyDescent="0.25">
      <c r="A85" s="9"/>
      <c r="B85" s="7"/>
      <c r="C85" s="77"/>
      <c r="D85" s="1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39"/>
      <c r="V85" s="48">
        <f t="shared" si="6"/>
        <v>0</v>
      </c>
    </row>
    <row r="86" spans="1:22" x14ac:dyDescent="0.25">
      <c r="A86" s="10"/>
      <c r="B86" s="2"/>
      <c r="C86" s="30"/>
      <c r="D86" s="1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39"/>
      <c r="V86" s="48">
        <f t="shared" si="6"/>
        <v>0</v>
      </c>
    </row>
    <row r="87" spans="1:22" x14ac:dyDescent="0.25">
      <c r="A87" s="10"/>
      <c r="B87" s="2"/>
      <c r="C87" s="30"/>
      <c r="D87" s="1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39"/>
      <c r="V87" s="48">
        <f t="shared" si="6"/>
        <v>0</v>
      </c>
    </row>
    <row r="88" spans="1:22" x14ac:dyDescent="0.25">
      <c r="A88" s="10"/>
      <c r="B88" s="2"/>
      <c r="C88" s="30"/>
      <c r="D88" s="1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39"/>
      <c r="V88" s="48">
        <f t="shared" si="6"/>
        <v>0</v>
      </c>
    </row>
    <row r="89" spans="1:22" x14ac:dyDescent="0.25">
      <c r="A89" s="10"/>
      <c r="B89" s="2"/>
      <c r="C89" s="30"/>
      <c r="D89" s="1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39"/>
      <c r="V89" s="48">
        <f t="shared" si="6"/>
        <v>0</v>
      </c>
    </row>
    <row r="90" spans="1:22" x14ac:dyDescent="0.25">
      <c r="A90" s="10"/>
      <c r="B90" s="2"/>
      <c r="C90" s="78"/>
      <c r="D90" s="1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39"/>
      <c r="V90" s="48">
        <f t="shared" si="6"/>
        <v>0</v>
      </c>
    </row>
    <row r="91" spans="1:22" x14ac:dyDescent="0.25">
      <c r="A91" s="10"/>
      <c r="B91" s="1"/>
      <c r="C91" s="44"/>
      <c r="D91" s="1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39"/>
      <c r="V91" s="48">
        <f t="shared" si="6"/>
        <v>0</v>
      </c>
    </row>
    <row r="92" spans="1:22" ht="15.75" thickBot="1" x14ac:dyDescent="0.3">
      <c r="A92" s="11"/>
      <c r="B92" s="23"/>
      <c r="C92" s="64"/>
      <c r="D92" s="1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40"/>
      <c r="V92" s="49">
        <f t="shared" si="6"/>
        <v>0</v>
      </c>
    </row>
    <row r="93" spans="1:2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</sheetData>
  <pageMargins left="0.7" right="0.7" top="0.75" bottom="0.75" header="0.3" footer="0.3"/>
  <pageSetup paperSize="9" scale="97" orientation="landscape" r:id="rId1"/>
  <rowBreaks count="1" manualBreakCount="1">
    <brk id="66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90" zoomScaleNormal="90" workbookViewId="0">
      <selection activeCell="AB10" sqref="AB10"/>
    </sheetView>
  </sheetViews>
  <sheetFormatPr defaultRowHeight="15" x14ac:dyDescent="0.25"/>
  <cols>
    <col min="1" max="1" width="13.7109375" customWidth="1"/>
    <col min="2" max="2" width="16.5703125" customWidth="1"/>
    <col min="3" max="3" width="5.7109375" customWidth="1"/>
    <col min="4" max="4" width="6.7109375" customWidth="1"/>
    <col min="5" max="5" width="7" customWidth="1"/>
    <col min="6" max="7" width="7.28515625" customWidth="1"/>
    <col min="8" max="9" width="7.5703125" customWidth="1"/>
    <col min="10" max="10" width="7.140625" customWidth="1"/>
    <col min="11" max="11" width="6.7109375" customWidth="1"/>
    <col min="12" max="12" width="7.28515625" customWidth="1"/>
    <col min="13" max="14" width="7.42578125" customWidth="1"/>
    <col min="15" max="15" width="7.28515625" customWidth="1"/>
    <col min="16" max="16" width="7.7109375" customWidth="1"/>
    <col min="17" max="17" width="7.42578125" customWidth="1"/>
    <col min="18" max="18" width="7.28515625" customWidth="1"/>
    <col min="19" max="19" width="7.5703125" customWidth="1"/>
    <col min="20" max="20" width="7.28515625" customWidth="1"/>
    <col min="21" max="21" width="6.7109375" customWidth="1"/>
    <col min="22" max="22" width="10.5703125" customWidth="1"/>
  </cols>
  <sheetData>
    <row r="1" spans="1:22" ht="15.75" thickBot="1" x14ac:dyDescent="0.3">
      <c r="A1" s="86" t="s">
        <v>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8"/>
      <c r="R1" s="88"/>
      <c r="S1" s="88"/>
      <c r="T1" s="88"/>
      <c r="U1" s="88"/>
      <c r="V1" s="89" t="s">
        <v>1</v>
      </c>
    </row>
    <row r="2" spans="1:22" ht="15.75" thickBot="1" x14ac:dyDescent="0.3">
      <c r="A2" s="83"/>
      <c r="B2" s="8"/>
      <c r="C2" s="43" t="s">
        <v>0</v>
      </c>
      <c r="D2" s="93">
        <v>43987</v>
      </c>
      <c r="E2" s="93">
        <v>43994</v>
      </c>
      <c r="F2" s="93">
        <v>44001</v>
      </c>
      <c r="G2" s="93">
        <v>44008</v>
      </c>
      <c r="H2" s="93">
        <v>44015</v>
      </c>
      <c r="I2" s="93">
        <v>44022</v>
      </c>
      <c r="J2" s="110">
        <v>44029</v>
      </c>
      <c r="K2" s="110">
        <v>44043</v>
      </c>
      <c r="L2" s="93">
        <v>44057</v>
      </c>
      <c r="M2" s="93">
        <v>44064</v>
      </c>
      <c r="N2" s="93">
        <v>44071</v>
      </c>
      <c r="O2" s="93">
        <v>44078</v>
      </c>
      <c r="P2" s="93">
        <v>44085</v>
      </c>
      <c r="Q2" s="93">
        <v>44092</v>
      </c>
      <c r="R2" s="93">
        <v>44099</v>
      </c>
      <c r="S2" s="93"/>
      <c r="T2" s="93"/>
      <c r="U2" s="62"/>
      <c r="V2" s="59">
        <v>2020</v>
      </c>
    </row>
    <row r="3" spans="1:22" ht="15.75" thickBot="1" x14ac:dyDescent="0.3">
      <c r="A3" s="5" t="s">
        <v>187</v>
      </c>
      <c r="B3" s="5" t="s">
        <v>177</v>
      </c>
      <c r="C3" s="101">
        <v>28.7</v>
      </c>
      <c r="D3" s="19">
        <v>6</v>
      </c>
      <c r="E3" s="20">
        <v>5</v>
      </c>
      <c r="F3" s="20">
        <v>0</v>
      </c>
      <c r="G3" s="20">
        <v>10</v>
      </c>
      <c r="H3" s="20">
        <v>5</v>
      </c>
      <c r="I3" s="20">
        <v>6</v>
      </c>
      <c r="J3" s="20">
        <v>10</v>
      </c>
      <c r="K3" s="20">
        <v>1</v>
      </c>
      <c r="L3" s="20">
        <v>10</v>
      </c>
      <c r="M3" s="20">
        <v>10</v>
      </c>
      <c r="N3" s="20">
        <v>7</v>
      </c>
      <c r="O3" s="20">
        <v>1</v>
      </c>
      <c r="P3" s="20">
        <v>7</v>
      </c>
      <c r="Q3" s="66"/>
      <c r="R3" s="20"/>
      <c r="S3" s="20"/>
      <c r="T3" s="20"/>
      <c r="U3" s="45"/>
      <c r="V3" s="85">
        <f>SUM(D3:U3)</f>
        <v>78</v>
      </c>
    </row>
    <row r="4" spans="1:22" ht="15.75" thickBot="1" x14ac:dyDescent="0.3">
      <c r="A4" s="5" t="s">
        <v>201</v>
      </c>
      <c r="B4" s="5" t="s">
        <v>120</v>
      </c>
      <c r="C4" s="101">
        <v>40</v>
      </c>
      <c r="D4" s="13"/>
      <c r="E4" s="5"/>
      <c r="F4" s="5">
        <v>0</v>
      </c>
      <c r="G4" s="5"/>
      <c r="H4" s="5"/>
      <c r="I4" s="5">
        <v>5</v>
      </c>
      <c r="J4" s="5"/>
      <c r="K4" s="5"/>
      <c r="L4" s="5"/>
      <c r="M4" s="5"/>
      <c r="N4" s="5"/>
      <c r="O4" s="5">
        <v>3</v>
      </c>
      <c r="P4" s="5"/>
      <c r="Q4" s="65"/>
      <c r="R4" s="5"/>
      <c r="S4" s="5"/>
      <c r="T4" s="5"/>
      <c r="U4" s="39"/>
      <c r="V4" s="85">
        <f t="shared" ref="V4:V37" si="0">SUM(D4:U4)</f>
        <v>8</v>
      </c>
    </row>
    <row r="5" spans="1:22" ht="15.75" thickBot="1" x14ac:dyDescent="0.3">
      <c r="A5" s="5" t="s">
        <v>197</v>
      </c>
      <c r="B5" s="5" t="s">
        <v>180</v>
      </c>
      <c r="C5" s="101">
        <v>39</v>
      </c>
      <c r="D5" s="13">
        <v>1</v>
      </c>
      <c r="E5" s="5">
        <v>1</v>
      </c>
      <c r="F5" s="5">
        <v>0</v>
      </c>
      <c r="G5" s="5"/>
      <c r="H5" s="5"/>
      <c r="I5" s="5"/>
      <c r="J5" s="5">
        <v>1</v>
      </c>
      <c r="K5" s="5">
        <v>1</v>
      </c>
      <c r="L5" s="5">
        <v>1</v>
      </c>
      <c r="M5" s="5">
        <v>1</v>
      </c>
      <c r="N5" s="5"/>
      <c r="O5" s="5">
        <v>1</v>
      </c>
      <c r="P5" s="5">
        <v>1</v>
      </c>
      <c r="Q5" s="65"/>
      <c r="R5" s="5"/>
      <c r="S5" s="5"/>
      <c r="T5" s="5"/>
      <c r="U5" s="39"/>
      <c r="V5" s="85">
        <f t="shared" si="0"/>
        <v>8</v>
      </c>
    </row>
    <row r="6" spans="1:22" ht="15.75" thickBot="1" x14ac:dyDescent="0.3">
      <c r="A6" s="5" t="s">
        <v>137</v>
      </c>
      <c r="B6" s="5" t="s">
        <v>193</v>
      </c>
      <c r="C6" s="101">
        <v>35.5</v>
      </c>
      <c r="D6" s="13">
        <v>3</v>
      </c>
      <c r="E6" s="5"/>
      <c r="F6" s="5">
        <v>0</v>
      </c>
      <c r="G6" s="5">
        <v>4</v>
      </c>
      <c r="H6" s="5">
        <v>4</v>
      </c>
      <c r="I6" s="5">
        <v>1</v>
      </c>
      <c r="J6" s="5"/>
      <c r="K6" s="5">
        <v>5</v>
      </c>
      <c r="L6" s="5">
        <v>5</v>
      </c>
      <c r="M6" s="5">
        <v>7</v>
      </c>
      <c r="N6" s="5">
        <v>5</v>
      </c>
      <c r="O6" s="5">
        <v>4</v>
      </c>
      <c r="P6" s="5">
        <v>1</v>
      </c>
      <c r="Q6" s="65">
        <v>1</v>
      </c>
      <c r="R6" s="5"/>
      <c r="S6" s="5"/>
      <c r="T6" s="5"/>
      <c r="U6" s="39"/>
      <c r="V6" s="85">
        <f t="shared" si="0"/>
        <v>40</v>
      </c>
    </row>
    <row r="7" spans="1:22" ht="15.75" thickBot="1" x14ac:dyDescent="0.3">
      <c r="A7" s="5" t="s">
        <v>195</v>
      </c>
      <c r="B7" s="5" t="s">
        <v>196</v>
      </c>
      <c r="C7" s="101">
        <v>34.9</v>
      </c>
      <c r="D7" s="13"/>
      <c r="E7" s="5">
        <v>4</v>
      </c>
      <c r="F7" s="5">
        <v>0</v>
      </c>
      <c r="G7" s="5">
        <v>1</v>
      </c>
      <c r="H7" s="5">
        <v>1</v>
      </c>
      <c r="I7" s="5"/>
      <c r="J7" s="5">
        <v>1</v>
      </c>
      <c r="K7" s="5">
        <v>7</v>
      </c>
      <c r="L7" s="5">
        <v>1</v>
      </c>
      <c r="M7" s="5"/>
      <c r="N7" s="5">
        <v>4</v>
      </c>
      <c r="O7" s="5"/>
      <c r="P7" s="5"/>
      <c r="Q7" s="65"/>
      <c r="R7" s="5"/>
      <c r="S7" s="5"/>
      <c r="T7" s="5"/>
      <c r="U7" s="39"/>
      <c r="V7" s="85">
        <f>SUM(D7:U7)</f>
        <v>19</v>
      </c>
    </row>
    <row r="8" spans="1:22" ht="15.75" thickBot="1" x14ac:dyDescent="0.3">
      <c r="A8" s="5" t="s">
        <v>200</v>
      </c>
      <c r="B8" s="5" t="s">
        <v>55</v>
      </c>
      <c r="C8" s="101">
        <v>38</v>
      </c>
      <c r="D8" s="13">
        <v>1</v>
      </c>
      <c r="E8" s="5">
        <v>1</v>
      </c>
      <c r="F8" s="5">
        <v>0</v>
      </c>
      <c r="G8" s="5">
        <v>3</v>
      </c>
      <c r="H8" s="5">
        <v>1</v>
      </c>
      <c r="I8" s="5"/>
      <c r="J8" s="5">
        <v>6</v>
      </c>
      <c r="K8" s="5">
        <v>3</v>
      </c>
      <c r="L8" s="5"/>
      <c r="M8" s="5">
        <v>5</v>
      </c>
      <c r="N8" s="5">
        <v>1</v>
      </c>
      <c r="O8" s="5">
        <v>8</v>
      </c>
      <c r="P8" s="5">
        <v>8</v>
      </c>
      <c r="Q8" s="65">
        <v>6</v>
      </c>
      <c r="R8" s="5"/>
      <c r="S8" s="5"/>
      <c r="T8" s="5"/>
      <c r="U8" s="39"/>
      <c r="V8" s="85">
        <f t="shared" si="0"/>
        <v>43</v>
      </c>
    </row>
    <row r="9" spans="1:22" ht="15.75" thickBot="1" x14ac:dyDescent="0.3">
      <c r="A9" s="5" t="s">
        <v>189</v>
      </c>
      <c r="B9" s="5" t="s">
        <v>190</v>
      </c>
      <c r="C9" s="101">
        <v>33.9</v>
      </c>
      <c r="D9" s="13">
        <v>1</v>
      </c>
      <c r="E9" s="5"/>
      <c r="F9" s="5">
        <v>0</v>
      </c>
      <c r="G9" s="5"/>
      <c r="H9" s="5"/>
      <c r="I9" s="5"/>
      <c r="J9" s="5"/>
      <c r="K9" s="5"/>
      <c r="L9" s="5"/>
      <c r="M9" s="5">
        <v>8</v>
      </c>
      <c r="N9" s="5">
        <v>8</v>
      </c>
      <c r="O9" s="5"/>
      <c r="P9" s="5"/>
      <c r="Q9" s="65">
        <v>10</v>
      </c>
      <c r="R9" s="5"/>
      <c r="S9" s="5"/>
      <c r="T9" s="5"/>
      <c r="U9" s="39"/>
      <c r="V9" s="85">
        <f t="shared" si="0"/>
        <v>27</v>
      </c>
    </row>
    <row r="10" spans="1:22" ht="15.75" thickBot="1" x14ac:dyDescent="0.3">
      <c r="A10" s="5" t="s">
        <v>191</v>
      </c>
      <c r="B10" s="5" t="s">
        <v>202</v>
      </c>
      <c r="C10" s="101">
        <v>37</v>
      </c>
      <c r="D10" s="13">
        <v>7</v>
      </c>
      <c r="E10" s="5">
        <v>5</v>
      </c>
      <c r="F10" s="5">
        <v>0</v>
      </c>
      <c r="G10" s="5">
        <v>5</v>
      </c>
      <c r="H10" s="5"/>
      <c r="I10" s="5"/>
      <c r="J10" s="5"/>
      <c r="K10" s="5"/>
      <c r="L10" s="5"/>
      <c r="M10" s="5"/>
      <c r="N10" s="5"/>
      <c r="O10" s="5">
        <v>1</v>
      </c>
      <c r="P10" s="5">
        <v>3</v>
      </c>
      <c r="Q10" s="65"/>
      <c r="R10" s="5"/>
      <c r="S10" s="5"/>
      <c r="T10" s="5"/>
      <c r="U10" s="39"/>
      <c r="V10" s="85">
        <f>SUM(D10:U10)</f>
        <v>21</v>
      </c>
    </row>
    <row r="11" spans="1:22" ht="15.75" thickBot="1" x14ac:dyDescent="0.3">
      <c r="A11" s="5" t="s">
        <v>162</v>
      </c>
      <c r="B11" s="5" t="s">
        <v>235</v>
      </c>
      <c r="C11" s="101">
        <v>35.1</v>
      </c>
      <c r="D11" s="13">
        <v>5</v>
      </c>
      <c r="E11" s="5">
        <v>10</v>
      </c>
      <c r="F11" s="5">
        <v>0</v>
      </c>
      <c r="G11" s="118">
        <v>1</v>
      </c>
      <c r="H11" s="5"/>
      <c r="I11" s="5">
        <v>3</v>
      </c>
      <c r="J11" s="5">
        <v>3</v>
      </c>
      <c r="K11" s="5"/>
      <c r="L11" s="5">
        <v>3</v>
      </c>
      <c r="M11" s="5">
        <v>1</v>
      </c>
      <c r="N11" s="5">
        <v>1</v>
      </c>
      <c r="O11" s="5"/>
      <c r="P11" s="5"/>
      <c r="Q11" s="65">
        <v>3</v>
      </c>
      <c r="R11" s="5"/>
      <c r="S11" s="5"/>
      <c r="T11" s="5"/>
      <c r="U11" s="39"/>
      <c r="V11" s="85">
        <f>SUM(D11:U11)</f>
        <v>30</v>
      </c>
    </row>
    <row r="12" spans="1:22" ht="15.75" thickBot="1" x14ac:dyDescent="0.3">
      <c r="A12" s="5" t="s">
        <v>150</v>
      </c>
      <c r="B12" s="5" t="s">
        <v>40</v>
      </c>
      <c r="C12" s="101">
        <v>32</v>
      </c>
      <c r="D12" s="13"/>
      <c r="E12" s="5"/>
      <c r="F12" s="5">
        <v>0</v>
      </c>
      <c r="G12" s="5"/>
      <c r="H12" s="5">
        <v>8</v>
      </c>
      <c r="I12" s="5"/>
      <c r="J12" s="5"/>
      <c r="K12" s="5"/>
      <c r="L12" s="5"/>
      <c r="M12" s="5"/>
      <c r="N12" s="5"/>
      <c r="O12" s="5"/>
      <c r="P12" s="5"/>
      <c r="Q12" s="65"/>
      <c r="R12" s="5"/>
      <c r="S12" s="5"/>
      <c r="T12" s="5"/>
      <c r="U12" s="39"/>
      <c r="V12" s="85">
        <f t="shared" si="0"/>
        <v>8</v>
      </c>
    </row>
    <row r="13" spans="1:22" ht="15.75" thickBot="1" x14ac:dyDescent="0.3">
      <c r="A13" s="5" t="s">
        <v>133</v>
      </c>
      <c r="B13" s="5" t="s">
        <v>14</v>
      </c>
      <c r="C13" s="101">
        <v>45</v>
      </c>
      <c r="D13" s="13">
        <v>1</v>
      </c>
      <c r="E13" s="5">
        <v>3</v>
      </c>
      <c r="F13" s="5">
        <v>0</v>
      </c>
      <c r="G13" s="5">
        <v>1</v>
      </c>
      <c r="H13" s="5">
        <v>1</v>
      </c>
      <c r="I13" s="5">
        <v>4</v>
      </c>
      <c r="J13" s="5">
        <v>5</v>
      </c>
      <c r="K13" s="5">
        <v>1</v>
      </c>
      <c r="L13" s="5">
        <v>7</v>
      </c>
      <c r="M13" s="5">
        <v>4</v>
      </c>
      <c r="N13" s="5"/>
      <c r="O13" s="5">
        <v>5</v>
      </c>
      <c r="P13" s="5">
        <v>1</v>
      </c>
      <c r="Q13" s="65">
        <v>5</v>
      </c>
      <c r="R13" s="5"/>
      <c r="S13" s="5"/>
      <c r="T13" s="5"/>
      <c r="U13" s="39"/>
      <c r="V13" s="85">
        <f t="shared" si="0"/>
        <v>38</v>
      </c>
    </row>
    <row r="14" spans="1:22" ht="15.75" thickBot="1" x14ac:dyDescent="0.3">
      <c r="A14" s="5" t="s">
        <v>194</v>
      </c>
      <c r="B14" s="5" t="s">
        <v>176</v>
      </c>
      <c r="C14" s="101">
        <v>34.799999999999997</v>
      </c>
      <c r="D14" s="13">
        <v>8</v>
      </c>
      <c r="E14" s="5">
        <v>1</v>
      </c>
      <c r="F14" s="5">
        <v>0</v>
      </c>
      <c r="G14" s="5">
        <v>8</v>
      </c>
      <c r="H14" s="5"/>
      <c r="I14" s="5"/>
      <c r="J14" s="5"/>
      <c r="K14" s="5"/>
      <c r="L14" s="5"/>
      <c r="M14" s="5"/>
      <c r="N14" s="5"/>
      <c r="O14" s="5"/>
      <c r="P14" s="5"/>
      <c r="Q14" s="65"/>
      <c r="R14" s="5"/>
      <c r="S14" s="5"/>
      <c r="T14" s="5"/>
      <c r="U14" s="39"/>
      <c r="V14" s="85">
        <f>SUM(D14:U14)</f>
        <v>17</v>
      </c>
    </row>
    <row r="15" spans="1:22" ht="15.75" thickBot="1" x14ac:dyDescent="0.3">
      <c r="A15" s="5" t="s">
        <v>191</v>
      </c>
      <c r="B15" s="5" t="s">
        <v>192</v>
      </c>
      <c r="C15" s="101">
        <v>26.2</v>
      </c>
      <c r="D15" s="13">
        <v>1</v>
      </c>
      <c r="E15" s="5"/>
      <c r="F15" s="5">
        <v>0</v>
      </c>
      <c r="G15" s="5"/>
      <c r="H15" s="5">
        <v>10</v>
      </c>
      <c r="I15" s="5">
        <v>10</v>
      </c>
      <c r="J15" s="5"/>
      <c r="K15" s="5">
        <v>10</v>
      </c>
      <c r="L15" s="5">
        <v>8</v>
      </c>
      <c r="M15" s="5">
        <v>3</v>
      </c>
      <c r="N15" s="5">
        <v>10</v>
      </c>
      <c r="O15" s="5">
        <v>10</v>
      </c>
      <c r="P15" s="5">
        <v>6</v>
      </c>
      <c r="Q15" s="65">
        <v>1</v>
      </c>
      <c r="R15" s="5"/>
      <c r="S15" s="5"/>
      <c r="T15" s="5"/>
      <c r="U15" s="39"/>
      <c r="V15" s="85">
        <f t="shared" si="0"/>
        <v>69</v>
      </c>
    </row>
    <row r="16" spans="1:22" ht="15.75" thickBot="1" x14ac:dyDescent="0.3">
      <c r="A16" s="5" t="s">
        <v>236</v>
      </c>
      <c r="B16" s="5" t="s">
        <v>237</v>
      </c>
      <c r="C16" s="101">
        <v>45</v>
      </c>
      <c r="D16" s="13">
        <v>10</v>
      </c>
      <c r="E16" s="5">
        <v>8</v>
      </c>
      <c r="F16" s="5">
        <v>0</v>
      </c>
      <c r="G16" s="5"/>
      <c r="H16" s="5">
        <v>7</v>
      </c>
      <c r="I16" s="5"/>
      <c r="J16" s="5"/>
      <c r="K16" s="5"/>
      <c r="L16" s="5"/>
      <c r="M16" s="5"/>
      <c r="N16" s="5"/>
      <c r="O16" s="5">
        <v>7</v>
      </c>
      <c r="P16" s="5"/>
      <c r="Q16" s="65"/>
      <c r="R16" s="5"/>
      <c r="S16" s="5"/>
      <c r="T16" s="5"/>
      <c r="U16" s="39"/>
      <c r="V16" s="85">
        <f t="shared" si="0"/>
        <v>32</v>
      </c>
    </row>
    <row r="17" spans="1:22" ht="15.75" thickBot="1" x14ac:dyDescent="0.3">
      <c r="A17" s="5" t="s">
        <v>238</v>
      </c>
      <c r="B17" s="5" t="s">
        <v>204</v>
      </c>
      <c r="C17" s="101">
        <v>47</v>
      </c>
      <c r="D17" s="13">
        <v>-2</v>
      </c>
      <c r="E17" s="5">
        <v>1</v>
      </c>
      <c r="F17" s="5">
        <v>0</v>
      </c>
      <c r="G17" s="5"/>
      <c r="H17" s="5">
        <v>1</v>
      </c>
      <c r="I17" s="5"/>
      <c r="J17" s="5"/>
      <c r="K17" s="5"/>
      <c r="L17" s="5"/>
      <c r="M17" s="5"/>
      <c r="N17" s="5"/>
      <c r="O17" s="5">
        <v>1</v>
      </c>
      <c r="P17" s="5">
        <v>4</v>
      </c>
      <c r="Q17" s="65"/>
      <c r="R17" s="5"/>
      <c r="S17" s="5"/>
      <c r="T17" s="5"/>
      <c r="U17" s="39"/>
      <c r="V17" s="85">
        <f t="shared" si="0"/>
        <v>5</v>
      </c>
    </row>
    <row r="18" spans="1:22" ht="15.75" thickBot="1" x14ac:dyDescent="0.3">
      <c r="A18" s="5" t="s">
        <v>203</v>
      </c>
      <c r="B18" s="5" t="s">
        <v>96</v>
      </c>
      <c r="C18" s="101">
        <v>35.9</v>
      </c>
      <c r="D18" s="13"/>
      <c r="E18" s="5"/>
      <c r="F18" s="5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65"/>
      <c r="R18" s="5"/>
      <c r="S18" s="5"/>
      <c r="T18" s="5"/>
      <c r="U18" s="39"/>
      <c r="V18" s="85">
        <f t="shared" ref="V18:V19" si="1">SUM(D18:U18)</f>
        <v>0</v>
      </c>
    </row>
    <row r="19" spans="1:22" ht="15.75" thickBot="1" x14ac:dyDescent="0.3">
      <c r="A19" s="5" t="s">
        <v>198</v>
      </c>
      <c r="B19" s="5" t="s">
        <v>199</v>
      </c>
      <c r="C19" s="101">
        <v>37</v>
      </c>
      <c r="D19" s="13">
        <v>1</v>
      </c>
      <c r="E19" s="5">
        <v>6</v>
      </c>
      <c r="F19" s="5">
        <v>0</v>
      </c>
      <c r="G19" s="5">
        <v>6</v>
      </c>
      <c r="H19" s="5">
        <v>1</v>
      </c>
      <c r="I19" s="5">
        <v>7</v>
      </c>
      <c r="J19" s="5">
        <v>4</v>
      </c>
      <c r="K19" s="5">
        <v>8</v>
      </c>
      <c r="L19" s="5"/>
      <c r="M19" s="5"/>
      <c r="N19" s="5">
        <v>3</v>
      </c>
      <c r="O19" s="5">
        <v>1</v>
      </c>
      <c r="P19" s="5">
        <v>5</v>
      </c>
      <c r="Q19" s="65">
        <v>4</v>
      </c>
      <c r="R19" s="5"/>
      <c r="S19" s="5"/>
      <c r="T19" s="5"/>
      <c r="U19" s="39"/>
      <c r="V19" s="85">
        <f t="shared" si="1"/>
        <v>46</v>
      </c>
    </row>
    <row r="20" spans="1:22" ht="15.75" thickBot="1" x14ac:dyDescent="0.3">
      <c r="A20" s="5" t="s">
        <v>239</v>
      </c>
      <c r="B20" s="5" t="s">
        <v>182</v>
      </c>
      <c r="C20" s="101">
        <v>45</v>
      </c>
      <c r="D20" s="13">
        <v>4</v>
      </c>
      <c r="E20" s="5">
        <v>1</v>
      </c>
      <c r="F20" s="5">
        <v>0</v>
      </c>
      <c r="G20" s="5">
        <v>7</v>
      </c>
      <c r="H20" s="5">
        <v>3</v>
      </c>
      <c r="I20" s="5"/>
      <c r="J20" s="5"/>
      <c r="K20" s="5"/>
      <c r="L20" s="5">
        <v>4</v>
      </c>
      <c r="M20" s="5"/>
      <c r="N20" s="5"/>
      <c r="O20" s="5">
        <v>1</v>
      </c>
      <c r="P20" s="5"/>
      <c r="Q20" s="65">
        <v>7</v>
      </c>
      <c r="R20" s="5"/>
      <c r="S20" s="5"/>
      <c r="T20" s="5"/>
      <c r="U20" s="39"/>
      <c r="V20" s="85">
        <f t="shared" si="0"/>
        <v>27</v>
      </c>
    </row>
    <row r="21" spans="1:22" ht="15.75" thickBot="1" x14ac:dyDescent="0.3">
      <c r="A21" s="5" t="s">
        <v>243</v>
      </c>
      <c r="B21" s="5" t="s">
        <v>244</v>
      </c>
      <c r="C21" s="101">
        <v>30.2</v>
      </c>
      <c r="D21" s="13"/>
      <c r="E21" s="5">
        <v>7</v>
      </c>
      <c r="F21" s="5">
        <v>0</v>
      </c>
      <c r="G21" s="5">
        <v>1</v>
      </c>
      <c r="H21" s="5"/>
      <c r="I21" s="5"/>
      <c r="J21" s="5">
        <v>8</v>
      </c>
      <c r="K21" s="5"/>
      <c r="L21" s="5"/>
      <c r="M21" s="5"/>
      <c r="N21" s="5">
        <v>6</v>
      </c>
      <c r="O21" s="5"/>
      <c r="P21" s="5"/>
      <c r="Q21" s="65"/>
      <c r="R21" s="5"/>
      <c r="S21" s="5"/>
      <c r="T21" s="5"/>
      <c r="U21" s="39"/>
      <c r="V21" s="85">
        <f t="shared" ref="V21" si="2">SUM(D21:U21)</f>
        <v>22</v>
      </c>
    </row>
    <row r="22" spans="1:22" ht="15.75" thickBot="1" x14ac:dyDescent="0.3">
      <c r="A22" s="13" t="s">
        <v>147</v>
      </c>
      <c r="B22" s="5" t="s">
        <v>228</v>
      </c>
      <c r="C22" s="105">
        <v>23.9</v>
      </c>
      <c r="D22" s="13"/>
      <c r="E22" s="5"/>
      <c r="F22" s="5"/>
      <c r="G22" s="5"/>
      <c r="H22" s="5">
        <v>6</v>
      </c>
      <c r="I22" s="5">
        <v>8</v>
      </c>
      <c r="J22" s="5">
        <v>7</v>
      </c>
      <c r="K22" s="5">
        <v>6</v>
      </c>
      <c r="L22" s="5"/>
      <c r="M22" s="5"/>
      <c r="N22" s="5"/>
      <c r="O22" s="5"/>
      <c r="P22" s="5">
        <v>1</v>
      </c>
      <c r="Q22" s="65">
        <v>8</v>
      </c>
      <c r="R22" s="5"/>
      <c r="S22" s="5"/>
      <c r="T22" s="5"/>
      <c r="U22" s="39"/>
      <c r="V22" s="85">
        <f t="shared" si="0"/>
        <v>36</v>
      </c>
    </row>
    <row r="23" spans="1:22" ht="15.75" thickBot="1" x14ac:dyDescent="0.3">
      <c r="A23" s="13" t="s">
        <v>134</v>
      </c>
      <c r="B23" s="5" t="s">
        <v>248</v>
      </c>
      <c r="C23" s="105">
        <v>48</v>
      </c>
      <c r="D23" s="13"/>
      <c r="E23" s="5"/>
      <c r="F23" s="5"/>
      <c r="G23" s="5"/>
      <c r="H23" s="5"/>
      <c r="I23" s="5">
        <v>1</v>
      </c>
      <c r="J23" s="5"/>
      <c r="K23" s="5"/>
      <c r="L23" s="5"/>
      <c r="M23" s="5"/>
      <c r="N23" s="5"/>
      <c r="O23" s="5"/>
      <c r="P23" s="5"/>
      <c r="Q23" s="65"/>
      <c r="R23" s="5"/>
      <c r="S23" s="5"/>
      <c r="T23" s="5"/>
      <c r="U23" s="39"/>
      <c r="V23" s="85">
        <f>SUM(D23:U23)</f>
        <v>1</v>
      </c>
    </row>
    <row r="24" spans="1:22" ht="15.75" thickBot="1" x14ac:dyDescent="0.3">
      <c r="A24" s="13" t="s">
        <v>250</v>
      </c>
      <c r="B24" s="5" t="s">
        <v>251</v>
      </c>
      <c r="C24" s="105">
        <v>35.700000000000003</v>
      </c>
      <c r="D24" s="13"/>
      <c r="E24" s="5"/>
      <c r="F24" s="5"/>
      <c r="G24" s="5"/>
      <c r="H24" s="5"/>
      <c r="I24" s="5"/>
      <c r="J24" s="5"/>
      <c r="K24" s="5">
        <v>4</v>
      </c>
      <c r="L24" s="5"/>
      <c r="M24" s="5"/>
      <c r="N24" s="5"/>
      <c r="O24" s="5">
        <v>1</v>
      </c>
      <c r="P24" s="5"/>
      <c r="Q24" s="65"/>
      <c r="R24" s="5"/>
      <c r="S24" s="5"/>
      <c r="T24" s="5"/>
      <c r="U24" s="39"/>
      <c r="V24" s="85">
        <f t="shared" si="0"/>
        <v>5</v>
      </c>
    </row>
    <row r="25" spans="1:22" ht="15.75" thickBot="1" x14ac:dyDescent="0.3">
      <c r="A25" s="13" t="s">
        <v>252</v>
      </c>
      <c r="B25" s="5" t="s">
        <v>247</v>
      </c>
      <c r="C25" s="105">
        <v>35.5</v>
      </c>
      <c r="D25" s="13"/>
      <c r="E25" s="5"/>
      <c r="F25" s="5"/>
      <c r="G25" s="5"/>
      <c r="H25" s="5"/>
      <c r="I25" s="5"/>
      <c r="J25" s="5"/>
      <c r="K25" s="5">
        <v>1</v>
      </c>
      <c r="L25" s="5">
        <v>6</v>
      </c>
      <c r="M25" s="5">
        <v>6</v>
      </c>
      <c r="N25" s="5">
        <v>1</v>
      </c>
      <c r="O25" s="5">
        <v>6</v>
      </c>
      <c r="P25" s="5">
        <v>10</v>
      </c>
      <c r="Q25" s="65"/>
      <c r="R25" s="5"/>
      <c r="S25" s="5"/>
      <c r="T25" s="5"/>
      <c r="U25" s="39"/>
      <c r="V25" s="85">
        <f t="shared" si="0"/>
        <v>30</v>
      </c>
    </row>
    <row r="26" spans="1:22" ht="15.75" thickBot="1" x14ac:dyDescent="0.3">
      <c r="A26" s="13"/>
      <c r="B26" s="5"/>
      <c r="C26" s="105"/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5"/>
      <c r="R26" s="5"/>
      <c r="S26" s="5"/>
      <c r="T26" s="5"/>
      <c r="U26" s="39"/>
      <c r="V26" s="85">
        <f t="shared" si="0"/>
        <v>0</v>
      </c>
    </row>
    <row r="27" spans="1:22" ht="15.75" thickBot="1" x14ac:dyDescent="0.3">
      <c r="A27" s="13"/>
      <c r="B27" s="5"/>
      <c r="C27" s="105"/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9"/>
      <c r="V27" s="85">
        <f t="shared" si="0"/>
        <v>0</v>
      </c>
    </row>
    <row r="28" spans="1:22" ht="15.75" thickBot="1" x14ac:dyDescent="0.3">
      <c r="A28" s="13"/>
      <c r="B28" s="5"/>
      <c r="C28" s="105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39"/>
      <c r="V28" s="85">
        <f t="shared" si="0"/>
        <v>0</v>
      </c>
    </row>
    <row r="29" spans="1:22" ht="15.75" thickBot="1" x14ac:dyDescent="0.3">
      <c r="A29" s="13"/>
      <c r="B29" s="5"/>
      <c r="C29" s="105"/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39"/>
      <c r="V29" s="85">
        <f t="shared" si="0"/>
        <v>0</v>
      </c>
    </row>
    <row r="30" spans="1:22" ht="15.75" thickBot="1" x14ac:dyDescent="0.3">
      <c r="A30" s="13"/>
      <c r="B30" s="5"/>
      <c r="C30" s="105"/>
      <c r="D30" s="1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39"/>
      <c r="V30" s="85">
        <f t="shared" si="0"/>
        <v>0</v>
      </c>
    </row>
    <row r="31" spans="1:22" ht="15.75" thickBot="1" x14ac:dyDescent="0.3">
      <c r="A31" s="13"/>
      <c r="B31" s="5"/>
      <c r="C31" s="105"/>
      <c r="D31" s="1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39"/>
      <c r="V31" s="85">
        <f t="shared" si="0"/>
        <v>0</v>
      </c>
    </row>
    <row r="32" spans="1:22" ht="15.75" thickBot="1" x14ac:dyDescent="0.3">
      <c r="A32" s="13"/>
      <c r="B32" s="5"/>
      <c r="C32" s="105"/>
      <c r="D32" s="1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39"/>
      <c r="V32" s="85">
        <f t="shared" si="0"/>
        <v>0</v>
      </c>
    </row>
    <row r="33" spans="1:22" ht="15.75" thickBot="1" x14ac:dyDescent="0.3">
      <c r="A33" s="13"/>
      <c r="B33" s="5"/>
      <c r="C33" s="105"/>
      <c r="D33" s="1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39"/>
      <c r="V33" s="85">
        <f t="shared" si="0"/>
        <v>0</v>
      </c>
    </row>
    <row r="34" spans="1:22" ht="15.75" thickBot="1" x14ac:dyDescent="0.3">
      <c r="A34" s="13"/>
      <c r="B34" s="5"/>
      <c r="C34" s="105"/>
      <c r="D34" s="1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39"/>
      <c r="V34" s="85">
        <f t="shared" si="0"/>
        <v>0</v>
      </c>
    </row>
    <row r="35" spans="1:22" ht="15.75" thickBot="1" x14ac:dyDescent="0.3">
      <c r="A35" s="13"/>
      <c r="B35" s="5"/>
      <c r="C35" s="105"/>
      <c r="D35" s="1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39"/>
      <c r="V35" s="85">
        <f t="shared" si="0"/>
        <v>0</v>
      </c>
    </row>
    <row r="36" spans="1:22" ht="15.75" thickBot="1" x14ac:dyDescent="0.3">
      <c r="A36" s="13"/>
      <c r="B36" s="5"/>
      <c r="C36" s="105"/>
      <c r="D36" s="1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39"/>
      <c r="V36" s="85">
        <f t="shared" si="0"/>
        <v>0</v>
      </c>
    </row>
    <row r="37" spans="1:22" ht="15.75" thickBot="1" x14ac:dyDescent="0.3">
      <c r="A37" s="14"/>
      <c r="B37" s="15"/>
      <c r="C37" s="106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40"/>
      <c r="V37" s="90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zoomScale="90" zoomScaleNormal="90" workbookViewId="0">
      <selection activeCell="AA14" sqref="AA14"/>
    </sheetView>
  </sheetViews>
  <sheetFormatPr defaultRowHeight="15" x14ac:dyDescent="0.25"/>
  <cols>
    <col min="1" max="1" width="15.42578125" customWidth="1"/>
    <col min="2" max="2" width="15.85546875" customWidth="1"/>
    <col min="3" max="3" width="5.7109375" customWidth="1"/>
    <col min="4" max="4" width="6.7109375" customWidth="1"/>
    <col min="5" max="5" width="7" customWidth="1"/>
    <col min="6" max="7" width="7.28515625" customWidth="1"/>
    <col min="8" max="9" width="7.5703125" customWidth="1"/>
    <col min="10" max="10" width="7.140625" customWidth="1"/>
    <col min="11" max="11" width="6.7109375" customWidth="1"/>
    <col min="12" max="12" width="7.28515625" customWidth="1"/>
    <col min="13" max="13" width="7.85546875" customWidth="1"/>
    <col min="14" max="14" width="7.42578125" customWidth="1"/>
    <col min="15" max="15" width="7.28515625" customWidth="1"/>
    <col min="16" max="16" width="7.5703125" customWidth="1"/>
    <col min="17" max="17" width="8" customWidth="1"/>
    <col min="18" max="18" width="7.28515625" customWidth="1"/>
    <col min="19" max="19" width="7.42578125" customWidth="1"/>
    <col min="20" max="20" width="7.28515625" customWidth="1"/>
    <col min="21" max="21" width="6.7109375" customWidth="1"/>
    <col min="22" max="22" width="10.5703125" customWidth="1"/>
  </cols>
  <sheetData>
    <row r="1" spans="1:22" x14ac:dyDescent="0.25">
      <c r="A1" s="86" t="s">
        <v>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8"/>
      <c r="R1" s="88"/>
      <c r="S1" s="88"/>
      <c r="T1" s="88"/>
      <c r="U1" s="88"/>
      <c r="V1" s="89" t="s">
        <v>1</v>
      </c>
    </row>
    <row r="2" spans="1:22" ht="15.75" thickBot="1" x14ac:dyDescent="0.3">
      <c r="A2" s="2"/>
      <c r="B2" s="84"/>
      <c r="C2" s="43" t="s">
        <v>0</v>
      </c>
      <c r="D2" s="93">
        <v>43987</v>
      </c>
      <c r="E2" s="93">
        <v>43994</v>
      </c>
      <c r="F2" s="93">
        <v>44001</v>
      </c>
      <c r="G2" s="93">
        <v>44008</v>
      </c>
      <c r="H2" s="93">
        <v>44015</v>
      </c>
      <c r="I2" s="93">
        <v>44022</v>
      </c>
      <c r="J2" s="110">
        <v>44029</v>
      </c>
      <c r="K2" s="110">
        <v>44043</v>
      </c>
      <c r="L2" s="93">
        <v>44057</v>
      </c>
      <c r="M2" s="93">
        <v>44064</v>
      </c>
      <c r="N2" s="93">
        <v>44071</v>
      </c>
      <c r="O2" s="93">
        <v>44078</v>
      </c>
      <c r="P2" s="93">
        <v>44085</v>
      </c>
      <c r="Q2" s="93">
        <v>44092</v>
      </c>
      <c r="R2" s="93">
        <v>44099</v>
      </c>
      <c r="S2" s="93"/>
      <c r="T2" s="93"/>
      <c r="U2" s="62"/>
      <c r="V2" s="59">
        <v>2020</v>
      </c>
    </row>
    <row r="3" spans="1:22" ht="15.75" thickBot="1" x14ac:dyDescent="0.3">
      <c r="A3" s="5" t="s">
        <v>233</v>
      </c>
      <c r="B3" s="5" t="s">
        <v>101</v>
      </c>
      <c r="C3" s="101">
        <v>25.2</v>
      </c>
      <c r="D3" s="19">
        <v>8</v>
      </c>
      <c r="E3" s="20">
        <v>1</v>
      </c>
      <c r="F3" s="20">
        <v>0</v>
      </c>
      <c r="G3" s="20">
        <v>3</v>
      </c>
      <c r="H3" s="20">
        <v>4</v>
      </c>
      <c r="I3" s="20">
        <v>1</v>
      </c>
      <c r="J3" s="20">
        <v>7</v>
      </c>
      <c r="K3" s="20"/>
      <c r="L3" s="20"/>
      <c r="M3" s="20"/>
      <c r="N3" s="20"/>
      <c r="O3" s="20"/>
      <c r="P3" s="20"/>
      <c r="Q3" s="66"/>
      <c r="R3" s="20"/>
      <c r="S3" s="20"/>
      <c r="T3" s="20"/>
      <c r="U3" s="45"/>
      <c r="V3" s="85">
        <f>SUM(D3:U3)</f>
        <v>24</v>
      </c>
    </row>
    <row r="4" spans="1:22" ht="15.75" thickBot="1" x14ac:dyDescent="0.3">
      <c r="A4" s="5" t="s">
        <v>184</v>
      </c>
      <c r="B4" s="5" t="s">
        <v>80</v>
      </c>
      <c r="C4" s="101">
        <v>40</v>
      </c>
      <c r="D4" s="13">
        <v>1</v>
      </c>
      <c r="E4" s="5"/>
      <c r="F4" s="5">
        <v>0</v>
      </c>
      <c r="G4" s="5"/>
      <c r="H4" s="5"/>
      <c r="I4" s="5"/>
      <c r="J4" s="5"/>
      <c r="K4" s="5">
        <v>8</v>
      </c>
      <c r="L4" s="5"/>
      <c r="M4" s="5"/>
      <c r="N4" s="5"/>
      <c r="O4" s="5"/>
      <c r="P4" s="5"/>
      <c r="Q4" s="65"/>
      <c r="R4" s="5"/>
      <c r="S4" s="5"/>
      <c r="T4" s="5"/>
      <c r="U4" s="39"/>
      <c r="V4" s="85">
        <f t="shared" ref="V4" si="0">SUM(D4:U4)</f>
        <v>9</v>
      </c>
    </row>
    <row r="5" spans="1:22" ht="15.75" thickBot="1" x14ac:dyDescent="0.3">
      <c r="A5" s="5" t="s">
        <v>87</v>
      </c>
      <c r="B5" s="5" t="s">
        <v>177</v>
      </c>
      <c r="C5" s="101">
        <v>21.4</v>
      </c>
      <c r="D5" s="13">
        <v>7</v>
      </c>
      <c r="E5" s="5">
        <v>10</v>
      </c>
      <c r="F5" s="5">
        <v>0</v>
      </c>
      <c r="G5" s="5">
        <v>1</v>
      </c>
      <c r="H5" s="5">
        <v>6</v>
      </c>
      <c r="I5" s="5">
        <v>1</v>
      </c>
      <c r="J5" s="5">
        <v>6</v>
      </c>
      <c r="K5" s="5">
        <v>3</v>
      </c>
      <c r="L5" s="5">
        <v>7</v>
      </c>
      <c r="M5" s="5">
        <v>1</v>
      </c>
      <c r="N5" s="5">
        <v>1</v>
      </c>
      <c r="O5" s="5">
        <v>4</v>
      </c>
      <c r="P5" s="5">
        <v>3</v>
      </c>
      <c r="Q5" s="65"/>
      <c r="R5" s="5"/>
      <c r="S5" s="5"/>
      <c r="T5" s="5"/>
      <c r="U5" s="39"/>
      <c r="V5" s="85">
        <f t="shared" ref="V5:V31" si="1">SUM(D5:U5)</f>
        <v>50</v>
      </c>
    </row>
    <row r="6" spans="1:22" ht="15.75" thickBot="1" x14ac:dyDescent="0.3">
      <c r="A6" s="5" t="s">
        <v>179</v>
      </c>
      <c r="B6" s="5" t="s">
        <v>180</v>
      </c>
      <c r="C6" s="101">
        <v>31.2</v>
      </c>
      <c r="D6" s="13">
        <v>3</v>
      </c>
      <c r="E6" s="5">
        <v>1</v>
      </c>
      <c r="F6" s="5">
        <v>0</v>
      </c>
      <c r="G6" s="5">
        <v>1</v>
      </c>
      <c r="H6" s="5"/>
      <c r="I6" s="5"/>
      <c r="J6" s="5">
        <v>1</v>
      </c>
      <c r="K6" s="5">
        <v>4</v>
      </c>
      <c r="L6" s="5">
        <v>5</v>
      </c>
      <c r="M6" s="5">
        <v>1</v>
      </c>
      <c r="N6" s="5"/>
      <c r="O6" s="5">
        <v>8</v>
      </c>
      <c r="P6" s="5">
        <v>5</v>
      </c>
      <c r="Q6" s="65"/>
      <c r="R6" s="5"/>
      <c r="S6" s="5"/>
      <c r="T6" s="5"/>
      <c r="U6" s="39"/>
      <c r="V6" s="85">
        <f t="shared" si="1"/>
        <v>29</v>
      </c>
    </row>
    <row r="7" spans="1:22" ht="15.75" thickBot="1" x14ac:dyDescent="0.3">
      <c r="A7" s="5" t="s">
        <v>66</v>
      </c>
      <c r="B7" s="5" t="s">
        <v>183</v>
      </c>
      <c r="C7" s="101">
        <v>36</v>
      </c>
      <c r="D7" s="13">
        <v>4</v>
      </c>
      <c r="E7" s="5"/>
      <c r="F7" s="5">
        <v>0</v>
      </c>
      <c r="G7" s="5">
        <v>6</v>
      </c>
      <c r="H7" s="5">
        <v>1</v>
      </c>
      <c r="I7" s="5">
        <v>5</v>
      </c>
      <c r="J7" s="5"/>
      <c r="K7" s="5">
        <v>6</v>
      </c>
      <c r="L7" s="5">
        <v>4</v>
      </c>
      <c r="M7" s="5">
        <v>1</v>
      </c>
      <c r="N7" s="5">
        <v>10</v>
      </c>
      <c r="O7" s="5">
        <v>1</v>
      </c>
      <c r="P7" s="5">
        <v>7</v>
      </c>
      <c r="Q7" s="65">
        <v>4</v>
      </c>
      <c r="R7" s="5"/>
      <c r="S7" s="5"/>
      <c r="T7" s="5"/>
      <c r="U7" s="39"/>
      <c r="V7" s="85">
        <f t="shared" si="1"/>
        <v>49</v>
      </c>
    </row>
    <row r="8" spans="1:22" ht="15.75" thickBot="1" x14ac:dyDescent="0.3">
      <c r="A8" s="5" t="s">
        <v>54</v>
      </c>
      <c r="B8" s="5" t="s">
        <v>96</v>
      </c>
      <c r="C8" s="101">
        <v>36</v>
      </c>
      <c r="D8" s="13"/>
      <c r="E8" s="5">
        <v>1</v>
      </c>
      <c r="F8" s="5">
        <v>0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/>
      <c r="N8" s="5">
        <v>1</v>
      </c>
      <c r="O8" s="5"/>
      <c r="P8" s="5"/>
      <c r="Q8" s="65"/>
      <c r="R8" s="5"/>
      <c r="S8" s="5"/>
      <c r="T8" s="5"/>
      <c r="U8" s="39"/>
      <c r="V8" s="85">
        <f>SUM(D8:U8)</f>
        <v>8</v>
      </c>
    </row>
    <row r="9" spans="1:22" ht="15.75" thickBot="1" x14ac:dyDescent="0.3">
      <c r="A9" s="5" t="s">
        <v>178</v>
      </c>
      <c r="B9" s="5" t="s">
        <v>55</v>
      </c>
      <c r="C9" s="101">
        <v>26.3</v>
      </c>
      <c r="D9" s="13">
        <v>1</v>
      </c>
      <c r="E9" s="5">
        <v>8</v>
      </c>
      <c r="F9" s="5">
        <v>0</v>
      </c>
      <c r="G9" s="5">
        <v>7</v>
      </c>
      <c r="H9" s="5">
        <v>1</v>
      </c>
      <c r="I9" s="5"/>
      <c r="J9" s="5">
        <v>10</v>
      </c>
      <c r="K9" s="5">
        <v>1</v>
      </c>
      <c r="L9" s="5">
        <v>6</v>
      </c>
      <c r="M9" s="5">
        <v>8</v>
      </c>
      <c r="N9" s="5">
        <v>3</v>
      </c>
      <c r="O9" s="5">
        <v>10</v>
      </c>
      <c r="P9" s="5">
        <v>8</v>
      </c>
      <c r="Q9" s="65">
        <v>6</v>
      </c>
      <c r="R9" s="5"/>
      <c r="S9" s="5"/>
      <c r="T9" s="5"/>
      <c r="U9" s="39"/>
      <c r="V9" s="85">
        <f t="shared" si="1"/>
        <v>69</v>
      </c>
    </row>
    <row r="10" spans="1:22" ht="15.75" thickBot="1" x14ac:dyDescent="0.3">
      <c r="A10" s="5" t="s">
        <v>181</v>
      </c>
      <c r="B10" s="5" t="s">
        <v>29</v>
      </c>
      <c r="C10" s="101">
        <v>30.1</v>
      </c>
      <c r="D10" s="13"/>
      <c r="E10" s="5"/>
      <c r="F10" s="107">
        <v>0</v>
      </c>
      <c r="G10" s="5"/>
      <c r="H10" s="5"/>
      <c r="I10" s="5">
        <v>10</v>
      </c>
      <c r="J10" s="5">
        <v>1</v>
      </c>
      <c r="K10" s="5"/>
      <c r="L10" s="5">
        <v>1</v>
      </c>
      <c r="M10" s="5"/>
      <c r="N10" s="5"/>
      <c r="O10" s="5"/>
      <c r="P10" s="5">
        <v>6</v>
      </c>
      <c r="Q10" s="65">
        <v>10</v>
      </c>
      <c r="R10" s="5"/>
      <c r="S10" s="5"/>
      <c r="T10" s="5"/>
      <c r="U10" s="39"/>
      <c r="V10" s="85">
        <f>SUM(D10:U10)</f>
        <v>28</v>
      </c>
    </row>
    <row r="11" spans="1:22" ht="15.75" thickBot="1" x14ac:dyDescent="0.3">
      <c r="A11" s="5" t="s">
        <v>185</v>
      </c>
      <c r="B11" s="5" t="s">
        <v>14</v>
      </c>
      <c r="C11" s="101">
        <v>34.4</v>
      </c>
      <c r="D11" s="13"/>
      <c r="E11" s="5"/>
      <c r="F11" s="5">
        <v>0</v>
      </c>
      <c r="G11" s="5"/>
      <c r="H11" s="5">
        <v>5</v>
      </c>
      <c r="I11" s="5"/>
      <c r="J11" s="5"/>
      <c r="K11" s="5"/>
      <c r="L11" s="5"/>
      <c r="M11" s="5">
        <v>3</v>
      </c>
      <c r="N11" s="5"/>
      <c r="O11" s="5"/>
      <c r="P11" s="5"/>
      <c r="Q11" s="65"/>
      <c r="R11" s="5"/>
      <c r="S11" s="5"/>
      <c r="T11" s="5"/>
      <c r="U11" s="39"/>
      <c r="V11" s="85">
        <f>SUM(D11:U11)</f>
        <v>8</v>
      </c>
    </row>
    <row r="12" spans="1:22" ht="15.75" thickBot="1" x14ac:dyDescent="0.3">
      <c r="A12" s="5" t="s">
        <v>25</v>
      </c>
      <c r="B12" s="5" t="s">
        <v>186</v>
      </c>
      <c r="C12" s="101">
        <v>48</v>
      </c>
      <c r="D12" s="13">
        <v>1</v>
      </c>
      <c r="E12" s="5"/>
      <c r="F12" s="5">
        <v>0</v>
      </c>
      <c r="G12" s="5">
        <v>-2</v>
      </c>
      <c r="H12" s="5"/>
      <c r="I12" s="5"/>
      <c r="J12" s="5"/>
      <c r="K12" s="5"/>
      <c r="L12" s="5"/>
      <c r="M12" s="5"/>
      <c r="N12" s="5"/>
      <c r="O12" s="5"/>
      <c r="P12" s="5"/>
      <c r="Q12" s="65"/>
      <c r="R12" s="5"/>
      <c r="S12" s="5"/>
      <c r="T12" s="5"/>
      <c r="U12" s="39"/>
      <c r="V12" s="85">
        <f t="shared" si="1"/>
        <v>-1</v>
      </c>
    </row>
    <row r="13" spans="1:22" ht="15.75" thickBot="1" x14ac:dyDescent="0.3">
      <c r="A13" s="5" t="s">
        <v>77</v>
      </c>
      <c r="B13" s="5" t="s">
        <v>14</v>
      </c>
      <c r="C13" s="101">
        <v>27.3</v>
      </c>
      <c r="D13" s="13">
        <v>5</v>
      </c>
      <c r="E13" s="5">
        <v>6</v>
      </c>
      <c r="F13" s="5">
        <v>0</v>
      </c>
      <c r="G13" s="5">
        <v>8</v>
      </c>
      <c r="H13" s="5">
        <v>7</v>
      </c>
      <c r="I13" s="5">
        <v>4</v>
      </c>
      <c r="J13" s="5">
        <v>8</v>
      </c>
      <c r="K13" s="5">
        <v>7</v>
      </c>
      <c r="L13" s="5">
        <v>10</v>
      </c>
      <c r="M13" s="5">
        <v>10</v>
      </c>
      <c r="N13" s="5"/>
      <c r="O13" s="5">
        <v>5</v>
      </c>
      <c r="P13" s="5">
        <v>10</v>
      </c>
      <c r="Q13" s="65">
        <v>8</v>
      </c>
      <c r="R13" s="5"/>
      <c r="S13" s="5"/>
      <c r="T13" s="5"/>
      <c r="U13" s="39"/>
      <c r="V13" s="85">
        <f>SUM(D13:U13)</f>
        <v>88</v>
      </c>
    </row>
    <row r="14" spans="1:22" ht="15.75" thickBot="1" x14ac:dyDescent="0.3">
      <c r="A14" s="5" t="s">
        <v>234</v>
      </c>
      <c r="B14" s="5" t="s">
        <v>85</v>
      </c>
      <c r="C14" s="101">
        <v>33</v>
      </c>
      <c r="D14" s="13">
        <v>6</v>
      </c>
      <c r="E14" s="5">
        <v>5</v>
      </c>
      <c r="F14" s="5">
        <v>0</v>
      </c>
      <c r="G14" s="5">
        <v>10</v>
      </c>
      <c r="H14" s="5">
        <v>8</v>
      </c>
      <c r="I14" s="5">
        <v>8</v>
      </c>
      <c r="J14" s="5">
        <v>3</v>
      </c>
      <c r="K14" s="5"/>
      <c r="L14" s="5">
        <v>8</v>
      </c>
      <c r="M14" s="5">
        <v>7</v>
      </c>
      <c r="N14" s="5">
        <v>7</v>
      </c>
      <c r="O14" s="5"/>
      <c r="P14" s="5">
        <v>1</v>
      </c>
      <c r="Q14" s="65">
        <v>7</v>
      </c>
      <c r="R14" s="5"/>
      <c r="S14" s="5"/>
      <c r="T14" s="5"/>
      <c r="U14" s="39"/>
      <c r="V14" s="85">
        <f t="shared" si="1"/>
        <v>70</v>
      </c>
    </row>
    <row r="15" spans="1:22" ht="15.75" thickBot="1" x14ac:dyDescent="0.3">
      <c r="A15" s="5" t="s">
        <v>25</v>
      </c>
      <c r="B15" s="5" t="s">
        <v>96</v>
      </c>
      <c r="C15" s="101">
        <v>27.4</v>
      </c>
      <c r="D15" s="13"/>
      <c r="E15" s="5"/>
      <c r="F15" s="5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65"/>
      <c r="R15" s="5"/>
      <c r="S15" s="5"/>
      <c r="T15" s="5"/>
      <c r="U15" s="39"/>
      <c r="V15" s="85">
        <f t="shared" si="1"/>
        <v>0</v>
      </c>
    </row>
    <row r="16" spans="1:22" ht="15.75" thickBot="1" x14ac:dyDescent="0.3">
      <c r="A16" s="5" t="s">
        <v>17</v>
      </c>
      <c r="B16" s="5" t="s">
        <v>38</v>
      </c>
      <c r="C16" s="101">
        <v>37</v>
      </c>
      <c r="D16" s="13">
        <v>10</v>
      </c>
      <c r="E16" s="5">
        <v>3</v>
      </c>
      <c r="F16" s="5">
        <v>0</v>
      </c>
      <c r="G16" s="5">
        <v>4</v>
      </c>
      <c r="H16" s="5">
        <v>10</v>
      </c>
      <c r="I16" s="5">
        <v>6</v>
      </c>
      <c r="J16" s="5">
        <v>1</v>
      </c>
      <c r="K16" s="5">
        <v>1</v>
      </c>
      <c r="L16" s="5"/>
      <c r="M16" s="5">
        <v>4</v>
      </c>
      <c r="N16" s="5">
        <v>6</v>
      </c>
      <c r="O16" s="5">
        <v>6</v>
      </c>
      <c r="P16" s="5">
        <v>1</v>
      </c>
      <c r="Q16" s="65">
        <v>5</v>
      </c>
      <c r="R16" s="5"/>
      <c r="S16" s="5"/>
      <c r="T16" s="5"/>
      <c r="U16" s="39"/>
      <c r="V16" s="85">
        <f>SUM(D16:U16)</f>
        <v>57</v>
      </c>
    </row>
    <row r="17" spans="1:22" ht="15.75" thickBot="1" x14ac:dyDescent="0.3">
      <c r="A17" s="5" t="s">
        <v>205</v>
      </c>
      <c r="B17" s="5" t="s">
        <v>96</v>
      </c>
      <c r="C17" s="101">
        <v>31.6</v>
      </c>
      <c r="D17" s="13">
        <v>1</v>
      </c>
      <c r="E17" s="5">
        <v>4</v>
      </c>
      <c r="F17" s="5">
        <v>0</v>
      </c>
      <c r="G17" s="5">
        <v>5</v>
      </c>
      <c r="H17" s="5"/>
      <c r="I17" s="5"/>
      <c r="J17" s="5">
        <v>1</v>
      </c>
      <c r="K17" s="5">
        <v>5</v>
      </c>
      <c r="L17" s="5">
        <v>1</v>
      </c>
      <c r="M17" s="5">
        <v>6</v>
      </c>
      <c r="N17" s="5">
        <v>5</v>
      </c>
      <c r="O17" s="5">
        <v>3</v>
      </c>
      <c r="P17" s="5">
        <v>1</v>
      </c>
      <c r="Q17" s="65">
        <v>3</v>
      </c>
      <c r="R17" s="5"/>
      <c r="S17" s="5"/>
      <c r="T17" s="5"/>
      <c r="U17" s="39"/>
      <c r="V17" s="85">
        <f t="shared" si="1"/>
        <v>35</v>
      </c>
    </row>
    <row r="18" spans="1:22" ht="15.75" thickBot="1" x14ac:dyDescent="0.3">
      <c r="A18" s="13" t="s">
        <v>242</v>
      </c>
      <c r="B18" s="5" t="s">
        <v>114</v>
      </c>
      <c r="C18" s="105">
        <v>35.299999999999997</v>
      </c>
      <c r="D18" s="13"/>
      <c r="E18" s="5">
        <v>1</v>
      </c>
      <c r="F18" s="5">
        <v>0</v>
      </c>
      <c r="G18" s="5"/>
      <c r="H18" s="5">
        <v>3</v>
      </c>
      <c r="I18" s="5"/>
      <c r="J18" s="5"/>
      <c r="K18" s="5">
        <v>1</v>
      </c>
      <c r="L18" s="5"/>
      <c r="M18" s="5"/>
      <c r="N18" s="5">
        <v>1</v>
      </c>
      <c r="O18" s="5"/>
      <c r="P18" s="5"/>
      <c r="Q18" s="65"/>
      <c r="R18" s="5"/>
      <c r="S18" s="5"/>
      <c r="T18" s="5"/>
      <c r="U18" s="39"/>
      <c r="V18" s="85">
        <f t="shared" si="1"/>
        <v>6</v>
      </c>
    </row>
    <row r="19" spans="1:22" ht="15.75" thickBot="1" x14ac:dyDescent="0.3">
      <c r="A19" s="13" t="s">
        <v>107</v>
      </c>
      <c r="B19" s="5" t="s">
        <v>245</v>
      </c>
      <c r="C19" s="105">
        <v>38</v>
      </c>
      <c r="D19" s="13"/>
      <c r="E19" s="5">
        <v>7</v>
      </c>
      <c r="F19" s="5">
        <v>0</v>
      </c>
      <c r="G19" s="5">
        <v>1</v>
      </c>
      <c r="H19" s="5"/>
      <c r="I19" s="5">
        <v>7</v>
      </c>
      <c r="J19" s="5">
        <v>4</v>
      </c>
      <c r="K19" s="5"/>
      <c r="L19" s="5"/>
      <c r="M19" s="5"/>
      <c r="N19" s="5">
        <v>4</v>
      </c>
      <c r="O19" s="5"/>
      <c r="P19" s="5"/>
      <c r="Q19" s="65"/>
      <c r="R19" s="5"/>
      <c r="S19" s="5"/>
      <c r="T19" s="5"/>
      <c r="U19" s="39"/>
      <c r="V19" s="85">
        <f t="shared" si="1"/>
        <v>23</v>
      </c>
    </row>
    <row r="20" spans="1:22" ht="15.75" thickBot="1" x14ac:dyDescent="0.3">
      <c r="A20" s="13" t="s">
        <v>35</v>
      </c>
      <c r="B20" s="5" t="s">
        <v>222</v>
      </c>
      <c r="C20" s="105">
        <v>25.7</v>
      </c>
      <c r="D20" s="13"/>
      <c r="E20" s="5">
        <v>1</v>
      </c>
      <c r="F20" s="5">
        <v>0</v>
      </c>
      <c r="G20" s="5"/>
      <c r="H20" s="5">
        <v>1</v>
      </c>
      <c r="I20" s="5"/>
      <c r="J20" s="5"/>
      <c r="K20" s="5">
        <v>1</v>
      </c>
      <c r="L20" s="5"/>
      <c r="M20" s="5"/>
      <c r="N20" s="5"/>
      <c r="O20" s="5"/>
      <c r="P20" s="5"/>
      <c r="Q20" s="65"/>
      <c r="R20" s="5"/>
      <c r="S20" s="5"/>
      <c r="T20" s="5"/>
      <c r="U20" s="39"/>
      <c r="V20" s="85">
        <f t="shared" si="1"/>
        <v>3</v>
      </c>
    </row>
    <row r="21" spans="1:22" ht="15.75" thickBot="1" x14ac:dyDescent="0.3">
      <c r="A21" s="13" t="s">
        <v>246</v>
      </c>
      <c r="B21" s="5" t="s">
        <v>247</v>
      </c>
      <c r="C21" s="105">
        <v>44</v>
      </c>
      <c r="D21" s="13"/>
      <c r="E21" s="5"/>
      <c r="F21" s="5"/>
      <c r="G21" s="5"/>
      <c r="H21" s="5"/>
      <c r="I21" s="5">
        <v>3</v>
      </c>
      <c r="J21" s="5">
        <v>5</v>
      </c>
      <c r="K21" s="5">
        <v>10</v>
      </c>
      <c r="L21" s="5">
        <v>3</v>
      </c>
      <c r="M21" s="5">
        <v>5</v>
      </c>
      <c r="N21" s="5">
        <v>8</v>
      </c>
      <c r="O21" s="5">
        <v>7</v>
      </c>
      <c r="P21" s="5">
        <v>4</v>
      </c>
      <c r="Q21" s="65"/>
      <c r="R21" s="5"/>
      <c r="S21" s="5"/>
      <c r="T21" s="5"/>
      <c r="U21" s="39"/>
      <c r="V21" s="85">
        <f t="shared" si="1"/>
        <v>45</v>
      </c>
    </row>
    <row r="22" spans="1:22" ht="15.75" thickBot="1" x14ac:dyDescent="0.3">
      <c r="A22" s="13" t="s">
        <v>72</v>
      </c>
      <c r="B22" s="5" t="s">
        <v>116</v>
      </c>
      <c r="C22" s="105">
        <v>32.799999999999997</v>
      </c>
      <c r="D22" s="13"/>
      <c r="E22" s="5"/>
      <c r="F22" s="5"/>
      <c r="G22" s="5"/>
      <c r="H22" s="5"/>
      <c r="I22" s="5">
        <v>-2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39"/>
      <c r="V22" s="85">
        <f>SUM(D22:U22)</f>
        <v>-2</v>
      </c>
    </row>
    <row r="23" spans="1:22" ht="15.75" thickBot="1" x14ac:dyDescent="0.3">
      <c r="A23" s="120" t="s">
        <v>253</v>
      </c>
      <c r="B23" s="5" t="s">
        <v>254</v>
      </c>
      <c r="C23" s="105">
        <v>72</v>
      </c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39"/>
      <c r="V23" s="85">
        <f t="shared" si="1"/>
        <v>0</v>
      </c>
    </row>
    <row r="24" spans="1:22" ht="15.75" thickBot="1" x14ac:dyDescent="0.3">
      <c r="A24" s="13"/>
      <c r="B24" s="5"/>
      <c r="C24" s="105"/>
      <c r="D24" s="1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39"/>
      <c r="V24" s="85">
        <f t="shared" si="1"/>
        <v>0</v>
      </c>
    </row>
    <row r="25" spans="1:22" ht="15.75" thickBot="1" x14ac:dyDescent="0.3">
      <c r="A25" s="13"/>
      <c r="B25" s="5"/>
      <c r="C25" s="105"/>
      <c r="D25" s="1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39"/>
      <c r="V25" s="85">
        <f>SUM(D25:U25)</f>
        <v>0</v>
      </c>
    </row>
    <row r="26" spans="1:22" ht="15.75" thickBot="1" x14ac:dyDescent="0.3">
      <c r="A26" s="13"/>
      <c r="B26" s="5"/>
      <c r="C26" s="105"/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39"/>
      <c r="V26" s="85">
        <f t="shared" si="1"/>
        <v>0</v>
      </c>
    </row>
    <row r="27" spans="1:22" ht="15.75" thickBot="1" x14ac:dyDescent="0.3">
      <c r="A27" s="13"/>
      <c r="B27" s="5"/>
      <c r="C27" s="105"/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9"/>
      <c r="V27" s="85">
        <f t="shared" si="1"/>
        <v>0</v>
      </c>
    </row>
    <row r="28" spans="1:22" ht="15.75" thickBot="1" x14ac:dyDescent="0.3">
      <c r="A28" s="13"/>
      <c r="B28" s="5"/>
      <c r="C28" s="105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39"/>
      <c r="V28" s="85">
        <f t="shared" si="1"/>
        <v>0</v>
      </c>
    </row>
    <row r="29" spans="1:22" ht="15.75" thickBot="1" x14ac:dyDescent="0.3">
      <c r="A29" s="13"/>
      <c r="B29" s="5"/>
      <c r="C29" s="105"/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39"/>
      <c r="V29" s="85">
        <f t="shared" si="1"/>
        <v>0</v>
      </c>
    </row>
    <row r="30" spans="1:22" ht="15.75" thickBot="1" x14ac:dyDescent="0.3">
      <c r="A30" s="13"/>
      <c r="B30" s="5"/>
      <c r="C30" s="105"/>
      <c r="D30" s="1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39"/>
      <c r="V30" s="85">
        <f t="shared" si="1"/>
        <v>0</v>
      </c>
    </row>
    <row r="31" spans="1:22" ht="15.75" thickBot="1" x14ac:dyDescent="0.3">
      <c r="A31" s="14"/>
      <c r="B31" s="15"/>
      <c r="C31" s="64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40"/>
      <c r="V31" s="90">
        <f t="shared" si="1"/>
        <v>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</vt:i4>
      </vt:variant>
    </vt:vector>
  </HeadingPairs>
  <TitlesOfParts>
    <vt:vector size="7" baseType="lpstr">
      <vt:lpstr>Herrerække</vt:lpstr>
      <vt:lpstr>Damerække</vt:lpstr>
      <vt:lpstr>9-huls Damerække</vt:lpstr>
      <vt:lpstr>9-huls Herrerække</vt:lpstr>
      <vt:lpstr>Ark1</vt:lpstr>
      <vt:lpstr>Ark2</vt:lpstr>
      <vt:lpstr>Damerække!Udskriftsområde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Flemming</cp:lastModifiedBy>
  <cp:lastPrinted>2020-05-26T11:02:14Z</cp:lastPrinted>
  <dcterms:created xsi:type="dcterms:W3CDTF">2015-02-22T12:25:32Z</dcterms:created>
  <dcterms:modified xsi:type="dcterms:W3CDTF">2020-09-24T15:52:31Z</dcterms:modified>
</cp:coreProperties>
</file>