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15" windowHeight="13275" activeTab="1"/>
  </bookViews>
  <sheets>
    <sheet name="Herrerække" sheetId="3" r:id="rId1"/>
    <sheet name="Damerække" sheetId="1" r:id="rId2"/>
    <sheet name="9-huls Damerække" sheetId="11" r:id="rId3"/>
    <sheet name="9-huls Herrerække" sheetId="4" r:id="rId4"/>
    <sheet name="Ark1" sheetId="5" r:id="rId5"/>
    <sheet name="Ark2" sheetId="6" r:id="rId6"/>
  </sheets>
  <definedNames>
    <definedName name="_xlnm.Print_Area" localSheetId="1">Damerække!$A$1:$V$89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3" l="1"/>
  <c r="V21" i="11"/>
  <c r="V19" i="11"/>
  <c r="V4" i="4"/>
  <c r="V66" i="3"/>
  <c r="V47" i="1"/>
  <c r="V18" i="11"/>
  <c r="V61" i="1"/>
  <c r="V60" i="1"/>
  <c r="V59" i="1"/>
  <c r="V58" i="1"/>
  <c r="V57" i="1"/>
  <c r="V56" i="1"/>
  <c r="V55" i="1"/>
  <c r="V29" i="1"/>
  <c r="V28" i="1"/>
  <c r="V27" i="1"/>
  <c r="V26" i="1"/>
  <c r="V25" i="1"/>
  <c r="V24" i="1"/>
  <c r="V23" i="1"/>
  <c r="V22" i="1"/>
  <c r="V21" i="1"/>
  <c r="V3" i="4"/>
  <c r="V81" i="3"/>
  <c r="V80" i="3"/>
  <c r="V12" i="3"/>
  <c r="V52" i="3"/>
  <c r="V79" i="1"/>
  <c r="V93" i="3"/>
  <c r="V73" i="1"/>
  <c r="V65" i="3"/>
  <c r="V57" i="3"/>
  <c r="V105" i="3"/>
  <c r="V16" i="4"/>
  <c r="V4" i="3"/>
  <c r="V36" i="1"/>
  <c r="V8" i="1"/>
  <c r="V27" i="3"/>
  <c r="V21" i="3"/>
  <c r="V19" i="3"/>
  <c r="V71" i="1"/>
  <c r="V15" i="3"/>
  <c r="V53" i="1"/>
  <c r="V10" i="11"/>
  <c r="V8" i="4"/>
  <c r="V11" i="4"/>
  <c r="V17" i="1"/>
  <c r="V20" i="3"/>
  <c r="V23" i="11"/>
  <c r="V39" i="1"/>
  <c r="V58" i="3"/>
  <c r="V83" i="3"/>
  <c r="V82" i="3"/>
  <c r="V73" i="3"/>
  <c r="V72" i="3"/>
  <c r="V71" i="3"/>
  <c r="V84" i="3"/>
  <c r="V14" i="11"/>
  <c r="V7" i="11"/>
  <c r="V110" i="3"/>
  <c r="V109" i="3"/>
  <c r="V107" i="3"/>
  <c r="V108" i="3"/>
  <c r="V101" i="3"/>
  <c r="V99" i="3"/>
  <c r="V47" i="3"/>
  <c r="V50" i="1"/>
  <c r="V51" i="1"/>
  <c r="V46" i="1"/>
  <c r="V48" i="1"/>
  <c r="V100" i="3"/>
  <c r="V10" i="4"/>
  <c r="V11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2" i="11"/>
  <c r="V20" i="11"/>
  <c r="V17" i="11"/>
  <c r="V16" i="11"/>
  <c r="V13" i="11"/>
  <c r="V12" i="11"/>
  <c r="V9" i="11"/>
  <c r="V8" i="11"/>
  <c r="V6" i="11"/>
  <c r="V5" i="11"/>
  <c r="V4" i="11"/>
  <c r="V3" i="11"/>
  <c r="V13" i="4"/>
  <c r="V21" i="4"/>
  <c r="V18" i="3"/>
  <c r="V13" i="3"/>
  <c r="V22" i="4"/>
  <c r="V38" i="1"/>
  <c r="V43" i="3"/>
  <c r="V25" i="4"/>
  <c r="V74" i="1"/>
  <c r="V31" i="4"/>
  <c r="V5" i="4"/>
  <c r="V6" i="4"/>
  <c r="V7" i="4"/>
  <c r="V9" i="4"/>
  <c r="V12" i="4"/>
  <c r="V14" i="4"/>
  <c r="V15" i="4"/>
  <c r="V17" i="4"/>
  <c r="V18" i="4"/>
  <c r="V19" i="4"/>
  <c r="V20" i="4"/>
  <c r="V23" i="4"/>
  <c r="V24" i="4"/>
  <c r="V26" i="4"/>
  <c r="V27" i="4"/>
  <c r="V28" i="4"/>
  <c r="V29" i="4"/>
  <c r="V30" i="4"/>
  <c r="V68" i="1"/>
  <c r="V69" i="1"/>
  <c r="V70" i="1"/>
  <c r="V72" i="1"/>
  <c r="V75" i="1"/>
  <c r="V76" i="1"/>
  <c r="V77" i="1"/>
  <c r="V78" i="1"/>
  <c r="V80" i="1"/>
  <c r="V81" i="1"/>
  <c r="V82" i="1"/>
  <c r="V83" i="1"/>
  <c r="V84" i="1"/>
  <c r="V85" i="1"/>
  <c r="V86" i="1"/>
  <c r="V87" i="1"/>
  <c r="V88" i="1"/>
  <c r="V89" i="1"/>
  <c r="V67" i="1"/>
  <c r="V37" i="1"/>
  <c r="V40" i="1"/>
  <c r="V41" i="1"/>
  <c r="V42" i="1"/>
  <c r="V43" i="1"/>
  <c r="V44" i="1"/>
  <c r="V45" i="1"/>
  <c r="V49" i="1"/>
  <c r="V52" i="1"/>
  <c r="V54" i="1"/>
  <c r="V62" i="1"/>
  <c r="V63" i="1"/>
  <c r="V35" i="1"/>
  <c r="V4" i="1"/>
  <c r="V5" i="1"/>
  <c r="V6" i="1"/>
  <c r="V7" i="1"/>
  <c r="V9" i="1"/>
  <c r="V10" i="1"/>
  <c r="V11" i="1"/>
  <c r="V12" i="1"/>
  <c r="V13" i="1"/>
  <c r="V14" i="1"/>
  <c r="V15" i="1"/>
  <c r="V16" i="1"/>
  <c r="V18" i="1"/>
  <c r="V19" i="1"/>
  <c r="V20" i="1"/>
  <c r="V3" i="1"/>
  <c r="V85" i="3"/>
  <c r="V86" i="3"/>
  <c r="V87" i="3"/>
  <c r="V88" i="3"/>
  <c r="V89" i="3"/>
  <c r="V90" i="3"/>
  <c r="V91" i="3"/>
  <c r="V92" i="3"/>
  <c r="V94" i="3"/>
  <c r="V95" i="3"/>
  <c r="V96" i="3"/>
  <c r="V97" i="3"/>
  <c r="V102" i="3"/>
  <c r="V103" i="3"/>
  <c r="V104" i="3"/>
  <c r="V106" i="3"/>
  <c r="V111" i="3"/>
  <c r="V44" i="3"/>
  <c r="V46" i="3"/>
  <c r="V49" i="3"/>
  <c r="V50" i="3"/>
  <c r="V51" i="3"/>
  <c r="V53" i="3"/>
  <c r="V54" i="3"/>
  <c r="V55" i="3"/>
  <c r="V56" i="3"/>
  <c r="V59" i="3"/>
  <c r="V60" i="3"/>
  <c r="V61" i="3"/>
  <c r="V62" i="3"/>
  <c r="V63" i="3"/>
  <c r="V64" i="3"/>
  <c r="V67" i="3"/>
  <c r="V68" i="3"/>
  <c r="V69" i="3"/>
  <c r="V70" i="3"/>
  <c r="V74" i="3"/>
  <c r="V42" i="3"/>
  <c r="V24" i="3"/>
  <c r="V25" i="3"/>
  <c r="V26" i="3"/>
  <c r="V28" i="3"/>
  <c r="V29" i="3"/>
  <c r="V30" i="3"/>
  <c r="V31" i="3"/>
  <c r="V32" i="3"/>
  <c r="V33" i="3"/>
  <c r="V6" i="3"/>
  <c r="V7" i="3"/>
  <c r="V8" i="3"/>
  <c r="V9" i="3"/>
  <c r="V10" i="3"/>
  <c r="V11" i="3"/>
  <c r="V14" i="3"/>
  <c r="V17" i="3"/>
  <c r="V22" i="3"/>
  <c r="V23" i="3"/>
  <c r="V5" i="3"/>
</calcChain>
</file>

<file path=xl/sharedStrings.xml><?xml version="1.0" encoding="utf-8"?>
<sst xmlns="http://schemas.openxmlformats.org/spreadsheetml/2006/main" count="359" uniqueCount="235">
  <si>
    <t>hcp.</t>
  </si>
  <si>
    <t>ÅR</t>
  </si>
  <si>
    <t>År</t>
  </si>
  <si>
    <t>HB. Herrerække B</t>
  </si>
  <si>
    <t>9-Huls Damerække</t>
  </si>
  <si>
    <t>9-huls Herrerække</t>
  </si>
  <si>
    <r>
      <rPr>
        <b/>
        <sz val="11"/>
        <color indexed="8"/>
        <rFont val="Arial"/>
        <family val="2"/>
      </rPr>
      <t>HA    Herrerække        A</t>
    </r>
  </si>
  <si>
    <r>
      <rPr>
        <b/>
        <sz val="11"/>
        <color indexed="8"/>
        <rFont val="Arial"/>
        <family val="2"/>
      </rPr>
      <t>HC    Herrerække    C</t>
    </r>
  </si>
  <si>
    <r>
      <rPr>
        <b/>
        <sz val="11"/>
        <color indexed="8"/>
        <rFont val="Arial"/>
        <family val="2"/>
      </rPr>
      <t>DA   Damerække        A</t>
    </r>
  </si>
  <si>
    <r>
      <rPr>
        <b/>
        <sz val="11"/>
        <color indexed="8"/>
        <rFont val="Arial"/>
        <family val="2"/>
      </rPr>
      <t>DB  Damerække        B</t>
    </r>
  </si>
  <si>
    <t>Hcp. 23,0-27,9</t>
  </si>
  <si>
    <t>hcp.      28,0 -  36,0</t>
  </si>
  <si>
    <t>hcp.      +8 - 22,9</t>
  </si>
  <si>
    <t>hcp.    28,0 -   36,0</t>
  </si>
  <si>
    <t>hcp.      +8 -   27,9</t>
  </si>
  <si>
    <t>Erik</t>
  </si>
  <si>
    <t>Andersen</t>
  </si>
  <si>
    <t>Vagn</t>
  </si>
  <si>
    <t>Søllested</t>
  </si>
  <si>
    <t>Ole</t>
  </si>
  <si>
    <t>Jørgensen</t>
  </si>
  <si>
    <t>Poul Werner</t>
  </si>
  <si>
    <t>Odér</t>
  </si>
  <si>
    <t>Børge</t>
  </si>
  <si>
    <t>Exaudi</t>
  </si>
  <si>
    <t>Hans</t>
  </si>
  <si>
    <t>Eriksen</t>
  </si>
  <si>
    <t>Jørgen</t>
  </si>
  <si>
    <t>Stoltz</t>
  </si>
  <si>
    <t>Rohde</t>
  </si>
  <si>
    <t>Jack</t>
  </si>
  <si>
    <t>Rasmussen</t>
  </si>
  <si>
    <t>Hahn</t>
  </si>
  <si>
    <t>Rudi</t>
  </si>
  <si>
    <t>Brustis Landsdorf</t>
  </si>
  <si>
    <t>Jørn</t>
  </si>
  <si>
    <t>Larsen</t>
  </si>
  <si>
    <t>Ernst C.C.</t>
  </si>
  <si>
    <t>Leuring</t>
  </si>
  <si>
    <t>Ib</t>
  </si>
  <si>
    <t>Bertelsen</t>
  </si>
  <si>
    <t>Claus</t>
  </si>
  <si>
    <t>Winther</t>
  </si>
  <si>
    <t>Poul</t>
  </si>
  <si>
    <t>Christensen</t>
  </si>
  <si>
    <t>Meldgaard</t>
  </si>
  <si>
    <t>Schmidt</t>
  </si>
  <si>
    <t>Henning</t>
  </si>
  <si>
    <t>Clemmensen</t>
  </si>
  <si>
    <t>Kurt</t>
  </si>
  <si>
    <t>Kristoffersen</t>
  </si>
  <si>
    <t>Per</t>
  </si>
  <si>
    <t>Bøgebjerg</t>
  </si>
  <si>
    <t>Finne-Ipsen</t>
  </si>
  <si>
    <t>Erland</t>
  </si>
  <si>
    <t>Eisbo</t>
  </si>
  <si>
    <t>Kim</t>
  </si>
  <si>
    <t>Alkestrup</t>
  </si>
  <si>
    <t>Leif</t>
  </si>
  <si>
    <t>Thomsen</t>
  </si>
  <si>
    <t>Henrik</t>
  </si>
  <si>
    <t>Jacobsgaard</t>
  </si>
  <si>
    <t>John</t>
  </si>
  <si>
    <t>Svend</t>
  </si>
  <si>
    <t>Kay</t>
  </si>
  <si>
    <t xml:space="preserve">Flemming </t>
  </si>
  <si>
    <t>Toft</t>
  </si>
  <si>
    <t>Finn</t>
  </si>
  <si>
    <t>Sørensen</t>
  </si>
  <si>
    <t>Wiell</t>
  </si>
  <si>
    <t>Bent</t>
  </si>
  <si>
    <t>Olsen</t>
  </si>
  <si>
    <t>Jan Backer</t>
  </si>
  <si>
    <t>Gylling</t>
  </si>
  <si>
    <t>Brøste</t>
  </si>
  <si>
    <t>Max</t>
  </si>
  <si>
    <t>Borgholt</t>
  </si>
  <si>
    <t>Arne</t>
  </si>
  <si>
    <t>Bergmann</t>
  </si>
  <si>
    <t>Kent</t>
  </si>
  <si>
    <t>Hestehave</t>
  </si>
  <si>
    <t>Mogens Flemming</t>
  </si>
  <si>
    <t>Søren</t>
  </si>
  <si>
    <t>Grønbech</t>
  </si>
  <si>
    <t>Erik Vedel</t>
  </si>
  <si>
    <t>Jensen</t>
  </si>
  <si>
    <t>Leif Vangsbo</t>
  </si>
  <si>
    <t>Madsen</t>
  </si>
  <si>
    <t>Kristiansen</t>
  </si>
  <si>
    <t>Knud Erik</t>
  </si>
  <si>
    <t>Karl Erik</t>
  </si>
  <si>
    <t>Mikkelsen</t>
  </si>
  <si>
    <t>Bjørk</t>
  </si>
  <si>
    <t>Flemming</t>
  </si>
  <si>
    <t>Bech</t>
  </si>
  <si>
    <t>Hans Allan</t>
  </si>
  <si>
    <t>Skaarup</t>
  </si>
  <si>
    <t>Jan</t>
  </si>
  <si>
    <t>Halborg</t>
  </si>
  <si>
    <t>Lars</t>
  </si>
  <si>
    <t>Hansson</t>
  </si>
  <si>
    <t>Kalle M.</t>
  </si>
  <si>
    <t>Schröder</t>
  </si>
  <si>
    <t>Jelmo</t>
  </si>
  <si>
    <t>Preben</t>
  </si>
  <si>
    <t>Nørgaard</t>
  </si>
  <si>
    <t>Niels Mogens</t>
  </si>
  <si>
    <t>Gert Willy</t>
  </si>
  <si>
    <t>Erling</t>
  </si>
  <si>
    <t>Hansen</t>
  </si>
  <si>
    <t>Torben Steen</t>
  </si>
  <si>
    <t>Erik Nybro</t>
  </si>
  <si>
    <t>Jørgen Schøtt</t>
  </si>
  <si>
    <t>Mogens</t>
  </si>
  <si>
    <t>Nielsen</t>
  </si>
  <si>
    <t>Jørn Kragh</t>
  </si>
  <si>
    <t>Per Fibæk</t>
  </si>
  <si>
    <t>Laursen</t>
  </si>
  <si>
    <t>Sven</t>
  </si>
  <si>
    <t>Ipsen</t>
  </si>
  <si>
    <t>Michael</t>
  </si>
  <si>
    <t>Bremer</t>
  </si>
  <si>
    <t>Jens Holm</t>
  </si>
  <si>
    <t>Torben Lønborg</t>
  </si>
  <si>
    <t>Høpfner</t>
  </si>
  <si>
    <t>Krampau</t>
  </si>
  <si>
    <t>Erik V.</t>
  </si>
  <si>
    <t>Poulsen</t>
  </si>
  <si>
    <t>Kenneth</t>
  </si>
  <si>
    <t>Svensson</t>
  </si>
  <si>
    <t>Jens</t>
  </si>
  <si>
    <t>Falck-Jensen</t>
  </si>
  <si>
    <t>Eddi</t>
  </si>
  <si>
    <t>Meier</t>
  </si>
  <si>
    <t>Knudsen</t>
  </si>
  <si>
    <t>Kristensen</t>
  </si>
  <si>
    <t>Bent H.</t>
  </si>
  <si>
    <t>Bjørnram</t>
  </si>
  <si>
    <t>Frede V.</t>
  </si>
  <si>
    <t>Harry M.</t>
  </si>
  <si>
    <t>Helle</t>
  </si>
  <si>
    <t>Ingelise</t>
  </si>
  <si>
    <t>Badsted</t>
  </si>
  <si>
    <t>Bente</t>
  </si>
  <si>
    <t>Winnie</t>
  </si>
  <si>
    <t>Eva Alkestrup</t>
  </si>
  <si>
    <t>Skop</t>
  </si>
  <si>
    <t>Anette</t>
  </si>
  <si>
    <t>Brock</t>
  </si>
  <si>
    <t>Berit</t>
  </si>
  <si>
    <t>Vardil</t>
  </si>
  <si>
    <t>Marianne</t>
  </si>
  <si>
    <t>Lise</t>
  </si>
  <si>
    <t>Hove</t>
  </si>
  <si>
    <t>Ina</t>
  </si>
  <si>
    <t>Lisbeth</t>
  </si>
  <si>
    <t>Else Marie</t>
  </si>
  <si>
    <t>Alsen</t>
  </si>
  <si>
    <t>Grethe</t>
  </si>
  <si>
    <t>Alice</t>
  </si>
  <si>
    <t>Waldner</t>
  </si>
  <si>
    <t>Rita</t>
  </si>
  <si>
    <t>Jonna</t>
  </si>
  <si>
    <t>Pedersen</t>
  </si>
  <si>
    <t>Francoise Brustis</t>
  </si>
  <si>
    <t>Landorf</t>
  </si>
  <si>
    <t>Dorte</t>
  </si>
  <si>
    <t>Lilian Britta</t>
  </si>
  <si>
    <t>Ekelund</t>
  </si>
  <si>
    <t>Karin</t>
  </si>
  <si>
    <t>Birgit</t>
  </si>
  <si>
    <t>Palludan</t>
  </si>
  <si>
    <t>Susanne Nyholm</t>
  </si>
  <si>
    <t>Annethe</t>
  </si>
  <si>
    <t>Rolling</t>
  </si>
  <si>
    <t>Lene</t>
  </si>
  <si>
    <t>Ingrid Cronqvist</t>
  </si>
  <si>
    <t>Lene Kaa</t>
  </si>
  <si>
    <t>Marianne Bækbo</t>
  </si>
  <si>
    <t>Aase</t>
  </si>
  <si>
    <t>Elsa</t>
  </si>
  <si>
    <t>Ørhede</t>
  </si>
  <si>
    <t>Vibeke</t>
  </si>
  <si>
    <t>Tove</t>
  </si>
  <si>
    <t>Lone</t>
  </si>
  <si>
    <t>Inge</t>
  </si>
  <si>
    <t>Clausen</t>
  </si>
  <si>
    <t>Inge Lise</t>
  </si>
  <si>
    <t>Lena</t>
  </si>
  <si>
    <t>Brenting</t>
  </si>
  <si>
    <t xml:space="preserve">Pia </t>
  </si>
  <si>
    <t>Engbirk</t>
  </si>
  <si>
    <t>Judith</t>
  </si>
  <si>
    <t>Sabinsky</t>
  </si>
  <si>
    <t>Bessie</t>
  </si>
  <si>
    <t>Hejselbak</t>
  </si>
  <si>
    <t>Bente Lønborg</t>
  </si>
  <si>
    <t>Konny</t>
  </si>
  <si>
    <t>Falck</t>
  </si>
  <si>
    <t>Mariane</t>
  </si>
  <si>
    <t>Bergenholtz</t>
  </si>
  <si>
    <t>Frederiksen</t>
  </si>
  <si>
    <t>Jens Erik</t>
  </si>
  <si>
    <t>Alex</t>
  </si>
  <si>
    <t>Johansen</t>
  </si>
  <si>
    <t>Steen</t>
  </si>
  <si>
    <t>Neye</t>
  </si>
  <si>
    <t>Sønderby</t>
  </si>
  <si>
    <t>Helge</t>
  </si>
  <si>
    <t>Jens Christian</t>
  </si>
  <si>
    <t>Albæk</t>
  </si>
  <si>
    <t>Lisbeth Berger</t>
  </si>
  <si>
    <t>Grethe Ulrich</t>
  </si>
  <si>
    <t>Mari-Ann</t>
  </si>
  <si>
    <t>Malmberg</t>
  </si>
  <si>
    <t>Birthe</t>
  </si>
  <si>
    <t>Pløger</t>
  </si>
  <si>
    <t>Løhndorf</t>
  </si>
  <si>
    <t>Karen</t>
  </si>
  <si>
    <t>Anne-Lise</t>
  </si>
  <si>
    <t>Pfeiffer</t>
  </si>
  <si>
    <t>Jytte</t>
  </si>
  <si>
    <t>Ann</t>
  </si>
  <si>
    <t>Sorgenfrei</t>
  </si>
  <si>
    <t>Conni</t>
  </si>
  <si>
    <t>Lilian</t>
  </si>
  <si>
    <t>Jarlfeldt</t>
  </si>
  <si>
    <t>Angren</t>
  </si>
  <si>
    <t>Anita</t>
  </si>
  <si>
    <t>Risgaard</t>
  </si>
  <si>
    <t>Søs</t>
  </si>
  <si>
    <t>Graae</t>
  </si>
  <si>
    <t>Ole Stormly</t>
  </si>
  <si>
    <t>Getrud</t>
  </si>
  <si>
    <t>Nedergaard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</si>
</sst>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0" borderId="51" applyNumberFormat="0" applyFont="0" applyAlignment="0" applyProtection="0"/>
    <xf numFmtId="0" fontId="5" fillId="21" borderId="5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23" borderId="52" applyNumberFormat="0" applyAlignment="0" applyProtection="0"/>
    <xf numFmtId="0" fontId="9" fillId="24" borderId="53" applyNumberFormat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1" borderId="54" applyNumberFormat="0" applyAlignment="0" applyProtection="0"/>
    <xf numFmtId="0" fontId="12" fillId="0" borderId="55" applyNumberFormat="0" applyFill="0" applyAlignment="0" applyProtection="0"/>
    <xf numFmtId="0" fontId="13" fillId="0" borderId="56" applyNumberFormat="0" applyFill="0" applyAlignment="0" applyProtection="0"/>
    <xf numFmtId="0" fontId="14" fillId="0" borderId="5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9" applyNumberFormat="0" applyFill="0" applyAlignment="0" applyProtection="0"/>
    <xf numFmtId="0" fontId="18" fillId="32" borderId="0" applyNumberFormat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33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9" fillId="34" borderId="14" xfId="0" applyFont="1" applyFill="1" applyBorder="1"/>
    <xf numFmtId="0" fontId="0" fillId="34" borderId="15" xfId="0" applyFont="1" applyFill="1" applyBorder="1"/>
    <xf numFmtId="0" fontId="17" fillId="34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3" borderId="1" xfId="0" applyFill="1" applyBorder="1"/>
    <xf numFmtId="0" fontId="19" fillId="34" borderId="23" xfId="0" applyFont="1" applyFill="1" applyBorder="1"/>
    <xf numFmtId="0" fontId="0" fillId="34" borderId="24" xfId="0" applyFont="1" applyFill="1" applyBorder="1"/>
    <xf numFmtId="0" fontId="0" fillId="33" borderId="8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5" borderId="0" xfId="0" applyFill="1"/>
    <xf numFmtId="0" fontId="20" fillId="0" borderId="18" xfId="0" applyFont="1" applyFill="1" applyBorder="1"/>
    <xf numFmtId="0" fontId="0" fillId="0" borderId="0" xfId="0" applyAlignment="1">
      <alignment textRotation="180"/>
    </xf>
    <xf numFmtId="0" fontId="20" fillId="36" borderId="30" xfId="0" applyFont="1" applyFill="1" applyBorder="1"/>
    <xf numFmtId="0" fontId="0" fillId="34" borderId="3" xfId="0" applyFill="1" applyBorder="1"/>
    <xf numFmtId="0" fontId="0" fillId="34" borderId="1" xfId="0" applyFill="1" applyBorder="1"/>
    <xf numFmtId="0" fontId="0" fillId="34" borderId="25" xfId="0" applyFill="1" applyBorder="1"/>
    <xf numFmtId="0" fontId="17" fillId="36" borderId="31" xfId="0" applyFont="1" applyFill="1" applyBorder="1" applyAlignment="1">
      <alignment horizontal="center"/>
    </xf>
    <xf numFmtId="0" fontId="17" fillId="37" borderId="3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4" borderId="32" xfId="0" applyFont="1" applyFill="1" applyBorder="1"/>
    <xf numFmtId="0" fontId="17" fillId="36" borderId="33" xfId="0" applyFont="1" applyFill="1" applyBorder="1" applyAlignment="1">
      <alignment horizontal="center"/>
    </xf>
    <xf numFmtId="0" fontId="0" fillId="36" borderId="34" xfId="0" applyFill="1" applyBorder="1"/>
    <xf numFmtId="0" fontId="0" fillId="0" borderId="36" xfId="0" applyBorder="1"/>
    <xf numFmtId="0" fontId="0" fillId="0" borderId="37" xfId="0" applyBorder="1"/>
    <xf numFmtId="0" fontId="19" fillId="34" borderId="20" xfId="0" applyFont="1" applyFill="1" applyBorder="1"/>
    <xf numFmtId="0" fontId="0" fillId="34" borderId="21" xfId="0" applyFont="1" applyFill="1" applyBorder="1"/>
    <xf numFmtId="0" fontId="17" fillId="34" borderId="38" xfId="0" applyFont="1" applyFill="1" applyBorder="1"/>
    <xf numFmtId="0" fontId="0" fillId="34" borderId="39" xfId="0" applyFill="1" applyBorder="1"/>
    <xf numFmtId="0" fontId="0" fillId="0" borderId="35" xfId="0" applyBorder="1"/>
    <xf numFmtId="0" fontId="17" fillId="34" borderId="40" xfId="0" applyFont="1" applyFill="1" applyBorder="1"/>
    <xf numFmtId="0" fontId="17" fillId="34" borderId="41" xfId="0" applyFont="1" applyFill="1" applyBorder="1"/>
    <xf numFmtId="0" fontId="0" fillId="40" borderId="26" xfId="0" applyFill="1" applyBorder="1"/>
    <xf numFmtId="0" fontId="0" fillId="40" borderId="42" xfId="0" applyFill="1" applyBorder="1"/>
    <xf numFmtId="0" fontId="0" fillId="38" borderId="28" xfId="0" applyFill="1" applyBorder="1"/>
    <xf numFmtId="0" fontId="19" fillId="38" borderId="22" xfId="0" applyFont="1" applyFill="1" applyBorder="1"/>
    <xf numFmtId="0" fontId="20" fillId="38" borderId="43" xfId="0" applyFont="1" applyFill="1" applyBorder="1"/>
    <xf numFmtId="0" fontId="20" fillId="36" borderId="0" xfId="0" applyFont="1" applyFill="1" applyBorder="1"/>
    <xf numFmtId="0" fontId="0" fillId="36" borderId="0" xfId="0" applyFill="1" applyBorder="1"/>
    <xf numFmtId="0" fontId="0" fillId="41" borderId="26" xfId="0" applyFill="1" applyBorder="1"/>
    <xf numFmtId="0" fontId="20" fillId="41" borderId="43" xfId="0" applyFont="1" applyFill="1" applyBorder="1"/>
    <xf numFmtId="0" fontId="0" fillId="41" borderId="43" xfId="0" applyFill="1" applyBorder="1"/>
    <xf numFmtId="0" fontId="0" fillId="38" borderId="44" xfId="0" applyFill="1" applyBorder="1"/>
    <xf numFmtId="0" fontId="17" fillId="38" borderId="36" xfId="0" applyFont="1" applyFill="1" applyBorder="1" applyAlignment="1">
      <alignment horizontal="center"/>
    </xf>
    <xf numFmtId="0" fontId="17" fillId="41" borderId="34" xfId="0" applyFont="1" applyFill="1" applyBorder="1" applyAlignment="1">
      <alignment horizontal="center"/>
    </xf>
    <xf numFmtId="0" fontId="0" fillId="41" borderId="42" xfId="0" applyFill="1" applyBorder="1"/>
    <xf numFmtId="0" fontId="20" fillId="42" borderId="33" xfId="0" applyFont="1" applyFill="1" applyBorder="1"/>
    <xf numFmtId="0" fontId="21" fillId="43" borderId="28" xfId="0" applyFont="1" applyFill="1" applyBorder="1"/>
    <xf numFmtId="0" fontId="0" fillId="34" borderId="45" xfId="0" applyFill="1" applyBorder="1"/>
    <xf numFmtId="0" fontId="0" fillId="33" borderId="4" xfId="0" applyFill="1" applyBorder="1"/>
    <xf numFmtId="0" fontId="0" fillId="33" borderId="18" xfId="0" applyFill="1" applyBorder="1"/>
    <xf numFmtId="0" fontId="0" fillId="33" borderId="35" xfId="0" applyFill="1" applyBorder="1"/>
    <xf numFmtId="0" fontId="0" fillId="33" borderId="36" xfId="0" applyFill="1" applyBorder="1"/>
    <xf numFmtId="0" fontId="20" fillId="43" borderId="43" xfId="0" applyFont="1" applyFill="1" applyBorder="1"/>
    <xf numFmtId="0" fontId="0" fillId="43" borderId="43" xfId="0" applyFill="1" applyBorder="1"/>
    <xf numFmtId="0" fontId="17" fillId="43" borderId="34" xfId="0" applyFont="1" applyFill="1" applyBorder="1" applyAlignment="1">
      <alignment horizontal="center"/>
    </xf>
    <xf numFmtId="0" fontId="20" fillId="37" borderId="30" xfId="0" applyFont="1" applyFill="1" applyBorder="1"/>
    <xf numFmtId="0" fontId="0" fillId="37" borderId="30" xfId="0" applyFill="1" applyBorder="1"/>
    <xf numFmtId="0" fontId="0" fillId="37" borderId="26" xfId="0" applyFill="1" applyBorder="1"/>
    <xf numFmtId="0" fontId="0" fillId="34" borderId="29" xfId="0" applyFill="1" applyBorder="1"/>
    <xf numFmtId="0" fontId="0" fillId="34" borderId="1" xfId="0" applyFont="1" applyFill="1" applyBorder="1"/>
    <xf numFmtId="0" fontId="0" fillId="34" borderId="3" xfId="0" applyFont="1" applyFill="1" applyBorder="1"/>
    <xf numFmtId="0" fontId="0" fillId="34" borderId="46" xfId="0" applyFill="1" applyBorder="1"/>
    <xf numFmtId="0" fontId="20" fillId="40" borderId="43" xfId="0" applyFont="1" applyFill="1" applyBorder="1"/>
    <xf numFmtId="0" fontId="0" fillId="40" borderId="43" xfId="0" applyFill="1" applyBorder="1"/>
    <xf numFmtId="0" fontId="17" fillId="40" borderId="34" xfId="0" applyFont="1" applyFill="1" applyBorder="1" applyAlignment="1">
      <alignment horizontal="center"/>
    </xf>
    <xf numFmtId="0" fontId="17" fillId="40" borderId="47" xfId="0" applyFont="1" applyFill="1" applyBorder="1" applyAlignment="1">
      <alignment horizontal="center"/>
    </xf>
    <xf numFmtId="0" fontId="19" fillId="34" borderId="48" xfId="0" applyFont="1" applyFill="1" applyBorder="1"/>
    <xf numFmtId="0" fontId="0" fillId="34" borderId="49" xfId="0" applyFont="1" applyFill="1" applyBorder="1"/>
    <xf numFmtId="0" fontId="0" fillId="39" borderId="34" xfId="0" applyFill="1" applyBorder="1"/>
    <xf numFmtId="0" fontId="19" fillId="39" borderId="22" xfId="0" applyFont="1" applyFill="1" applyBorder="1"/>
    <xf numFmtId="0" fontId="20" fillId="39" borderId="43" xfId="0" applyFont="1" applyFill="1" applyBorder="1"/>
    <xf numFmtId="0" fontId="0" fillId="39" borderId="43" xfId="0" applyFill="1" applyBorder="1"/>
    <xf numFmtId="0" fontId="17" fillId="39" borderId="34" xfId="0" applyFont="1" applyFill="1" applyBorder="1" applyAlignment="1">
      <alignment horizontal="center"/>
    </xf>
    <xf numFmtId="0" fontId="0" fillId="39" borderId="50" xfId="0" applyFill="1" applyBorder="1"/>
    <xf numFmtId="0" fontId="19" fillId="36" borderId="23" xfId="0" applyFont="1" applyFill="1" applyBorder="1"/>
    <xf numFmtId="0" fontId="19" fillId="36" borderId="30" xfId="0" applyFont="1" applyFill="1" applyBorder="1"/>
    <xf numFmtId="16" fontId="20" fillId="42" borderId="33" xfId="0" applyNumberFormat="1" applyFont="1" applyFill="1" applyBorder="1"/>
    <xf numFmtId="0" fontId="19" fillId="41" borderId="22" xfId="0" applyFont="1" applyFill="1" applyBorder="1"/>
    <xf numFmtId="0" fontId="19" fillId="41" borderId="43" xfId="0" applyFont="1" applyFill="1" applyBorder="1"/>
    <xf numFmtId="0" fontId="19" fillId="43" borderId="22" xfId="0" applyFont="1" applyFill="1" applyBorder="1"/>
    <xf numFmtId="0" fontId="19" fillId="43" borderId="43" xfId="0" applyFont="1" applyFill="1" applyBorder="1"/>
    <xf numFmtId="0" fontId="19" fillId="37" borderId="23" xfId="0" applyFont="1" applyFill="1" applyBorder="1"/>
    <xf numFmtId="0" fontId="19" fillId="40" borderId="22" xfId="0" applyFont="1" applyFill="1" applyBorder="1"/>
    <xf numFmtId="0" fontId="19" fillId="40" borderId="43" xfId="0" applyFont="1" applyFill="1" applyBorder="1"/>
    <xf numFmtId="0" fontId="0" fillId="44" borderId="4" xfId="0" applyFill="1" applyBorder="1" applyAlignment="1">
      <alignment horizontal="center"/>
    </xf>
    <xf numFmtId="0" fontId="0" fillId="0" borderId="60" xfId="0" applyBorder="1"/>
    <xf numFmtId="0" fontId="0" fillId="44" borderId="60" xfId="0" applyFill="1" applyBorder="1" applyAlignment="1">
      <alignment horizontal="center"/>
    </xf>
    <xf numFmtId="0" fontId="0" fillId="44" borderId="3" xfId="0" applyFill="1" applyBorder="1"/>
    <xf numFmtId="0" fontId="0" fillId="44" borderId="39" xfId="0" applyFill="1" applyBorder="1"/>
    <xf numFmtId="0" fontId="0" fillId="44" borderId="45" xfId="0" applyFill="1" applyBorder="1"/>
    <xf numFmtId="0" fontId="0" fillId="33" borderId="60" xfId="0" applyFill="1" applyBorder="1"/>
    <xf numFmtId="0" fontId="22" fillId="0" borderId="4" xfId="0" applyFont="1" applyBorder="1"/>
    <xf numFmtId="16" fontId="20" fillId="42" borderId="11" xfId="0" applyNumberFormat="1" applyFont="1" applyFill="1" applyBorder="1"/>
    <xf numFmtId="0" fontId="0" fillId="33" borderId="60" xfId="0" applyFill="1" applyBorder="1" applyAlignment="1">
      <alignment horizontal="right"/>
    </xf>
    <xf numFmtId="0" fontId="0" fillId="44" borderId="39" xfId="0" applyFill="1" applyBorder="1" applyAlignment="1">
      <alignment horizontal="center"/>
    </xf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20" fillId="0" borderId="63" xfId="0" applyFont="1" applyFill="1" applyBorder="1"/>
    <xf numFmtId="0" fontId="20" fillId="0" borderId="60" xfId="0" applyFont="1" applyFill="1" applyBorder="1"/>
    <xf numFmtId="0" fontId="20" fillId="0" borderId="64" xfId="0" applyFont="1" applyFill="1" applyBorder="1"/>
    <xf numFmtId="0" fontId="20" fillId="0" borderId="4" xfId="0" applyFont="1" applyFill="1" applyBorder="1"/>
  </cellXfs>
  <cellStyles count="42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er celle" xfId="25" builtinId="23" customBuiltin="1"/>
    <cellStyle name="Markeringsfarve1" xfId="26" builtinId="29" customBuiltin="1"/>
    <cellStyle name="Markeringsfarve2" xfId="27" builtinId="33" customBuiltin="1"/>
    <cellStyle name="Markeringsfarve3" xfId="28" builtinId="37" customBuiltin="1"/>
    <cellStyle name="Markeringsfarve4" xfId="29" builtinId="41" customBuiltin="1"/>
    <cellStyle name="Markeringsfarve5" xfId="30" builtinId="45" customBuiltin="1"/>
    <cellStyle name="Markeringsfarve6" xfId="31" builtinId="49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33</xdr:row>
      <xdr:rowOff>142875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3538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27</xdr:col>
      <xdr:colOff>0</xdr:colOff>
      <xdr:row>34</xdr:row>
      <xdr:rowOff>142875</xdr:rowOff>
    </xdr:from>
    <xdr:ext cx="184731" cy="264560"/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2512386" y="5234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zoomScaleNormal="100" workbookViewId="0">
      <selection activeCell="F12" sqref="F12"/>
    </sheetView>
  </sheetViews>
  <sheetFormatPr defaultRowHeight="15" x14ac:dyDescent="0.25"/>
  <cols>
    <col min="1" max="1" width="13.85546875" customWidth="1"/>
    <col min="2" max="2" width="12.28515625" customWidth="1"/>
    <col min="3" max="3" width="4.7109375" customWidth="1"/>
    <col min="4" max="4" width="6.7109375" customWidth="1"/>
    <col min="5" max="5" width="6.85546875" customWidth="1"/>
    <col min="6" max="6" width="7.140625" customWidth="1"/>
    <col min="7" max="7" width="7.42578125" customWidth="1"/>
    <col min="8" max="8" width="7.28515625" customWidth="1"/>
    <col min="9" max="9" width="6.7109375" customWidth="1"/>
    <col min="10" max="10" width="6.85546875" customWidth="1"/>
    <col min="11" max="11" width="6.5703125" customWidth="1"/>
    <col min="12" max="12" width="6.42578125" customWidth="1"/>
    <col min="13" max="13" width="8.42578125" customWidth="1"/>
    <col min="14" max="14" width="8.85546875" customWidth="1"/>
    <col min="15" max="15" width="7.28515625" customWidth="1"/>
    <col min="16" max="16" width="7.140625" customWidth="1"/>
    <col min="17" max="17" width="7.28515625" customWidth="1"/>
    <col min="18" max="18" width="7.42578125" customWidth="1"/>
    <col min="19" max="19" width="7.7109375" customWidth="1"/>
    <col min="20" max="20" width="7.28515625" customWidth="1"/>
    <col min="21" max="21" width="7" customWidth="1"/>
    <col min="22" max="22" width="13" customWidth="1"/>
    <col min="23" max="23" width="4" customWidth="1"/>
    <col min="24" max="24" width="3.5703125" customWidth="1"/>
    <col min="25" max="25" width="3.28515625" customWidth="1"/>
    <col min="26" max="26" width="3.5703125" customWidth="1"/>
    <col min="27" max="27" width="3.7109375" customWidth="1"/>
    <col min="28" max="29" width="3.42578125" customWidth="1"/>
    <col min="30" max="30" width="3.28515625" customWidth="1"/>
    <col min="31" max="33" width="3.140625" customWidth="1"/>
    <col min="34" max="34" width="3.42578125" customWidth="1"/>
    <col min="35" max="35" width="3.5703125" customWidth="1"/>
    <col min="36" max="36" width="3.42578125" customWidth="1"/>
    <col min="37" max="37" width="3.7109375" customWidth="1"/>
    <col min="38" max="38" width="3.28515625" customWidth="1"/>
    <col min="39" max="39" width="3" customWidth="1"/>
    <col min="40" max="40" width="2.85546875" customWidth="1"/>
    <col min="41" max="41" width="3.7109375" customWidth="1"/>
    <col min="42" max="42" width="3.140625" customWidth="1"/>
    <col min="43" max="43" width="4" customWidth="1"/>
    <col min="44" max="44" width="3.85546875" customWidth="1"/>
    <col min="45" max="45" width="4" customWidth="1"/>
    <col min="46" max="47" width="3.42578125" customWidth="1"/>
    <col min="48" max="48" width="3.85546875" customWidth="1"/>
    <col min="49" max="50" width="3.7109375" customWidth="1"/>
    <col min="51" max="51" width="4.140625" customWidth="1"/>
    <col min="52" max="52" width="3.42578125" customWidth="1"/>
    <col min="53" max="53" width="6.7109375" customWidth="1"/>
  </cols>
  <sheetData>
    <row r="1" spans="1:29" ht="15.75" thickBot="1" x14ac:dyDescent="0.3">
      <c r="A1" s="94" t="s">
        <v>6</v>
      </c>
      <c r="B1" s="95"/>
      <c r="C1" s="3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7"/>
      <c r="R1" s="57"/>
      <c r="S1" s="57"/>
      <c r="T1" s="57"/>
      <c r="U1" s="57"/>
      <c r="V1" s="36" t="s">
        <v>1</v>
      </c>
    </row>
    <row r="2" spans="1:29" ht="14.65" thickBot="1" x14ac:dyDescent="0.5">
      <c r="A2" s="23" t="s">
        <v>12</v>
      </c>
      <c r="B2" s="24"/>
      <c r="C2" s="39" t="s">
        <v>0</v>
      </c>
      <c r="D2" s="96">
        <v>43567</v>
      </c>
      <c r="E2" s="96">
        <v>43581</v>
      </c>
      <c r="F2" s="96">
        <v>43588</v>
      </c>
      <c r="G2" s="96">
        <v>43595</v>
      </c>
      <c r="H2" s="96">
        <v>43637</v>
      </c>
      <c r="I2" s="96">
        <v>43644</v>
      </c>
      <c r="J2" s="96">
        <v>43658</v>
      </c>
      <c r="K2" s="96">
        <v>43665</v>
      </c>
      <c r="L2" s="96">
        <v>43672</v>
      </c>
      <c r="M2" s="96">
        <v>43686</v>
      </c>
      <c r="N2" s="96">
        <v>43693</v>
      </c>
      <c r="O2" s="96">
        <v>43700</v>
      </c>
      <c r="P2" s="96">
        <v>43707</v>
      </c>
      <c r="Q2" s="96">
        <v>43714</v>
      </c>
      <c r="R2" s="96">
        <v>43721</v>
      </c>
      <c r="S2" s="96">
        <v>43728</v>
      </c>
      <c r="T2" s="96">
        <v>43735</v>
      </c>
      <c r="U2" s="65"/>
      <c r="V2" s="40">
        <v>2019</v>
      </c>
    </row>
    <row r="3" spans="1:29" ht="14.65" thickBot="1" x14ac:dyDescent="0.5">
      <c r="A3" s="5" t="s">
        <v>19</v>
      </c>
      <c r="B3" s="5" t="s">
        <v>45</v>
      </c>
      <c r="C3" s="104">
        <v>4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41">
        <f t="shared" ref="V3" si="0">SUM(D3:U3)</f>
        <v>0</v>
      </c>
    </row>
    <row r="4" spans="1:29" ht="14.65" thickBot="1" x14ac:dyDescent="0.5">
      <c r="A4" s="5" t="s">
        <v>15</v>
      </c>
      <c r="B4" s="5" t="s">
        <v>16</v>
      </c>
      <c r="C4" s="114">
        <v>12</v>
      </c>
      <c r="D4" s="121">
        <v>6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41">
        <f>SUM(D4:U4)</f>
        <v>6</v>
      </c>
    </row>
    <row r="5" spans="1:29" ht="15.75" thickBot="1" x14ac:dyDescent="0.3">
      <c r="A5" s="5" t="s">
        <v>17</v>
      </c>
      <c r="B5" s="5" t="s">
        <v>18</v>
      </c>
      <c r="C5" s="104">
        <v>15.8</v>
      </c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41">
        <f>SUM(D5:U5)</f>
        <v>0</v>
      </c>
    </row>
    <row r="6" spans="1:29" ht="15.75" thickBot="1" x14ac:dyDescent="0.3">
      <c r="A6" s="5" t="s">
        <v>19</v>
      </c>
      <c r="B6" s="5" t="s">
        <v>20</v>
      </c>
      <c r="C6" s="104">
        <v>16.2</v>
      </c>
      <c r="D6" s="13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2"/>
      <c r="V6" s="41">
        <f t="shared" ref="V6:V33" si="1">SUM(D6:U6)</f>
        <v>1</v>
      </c>
    </row>
    <row r="7" spans="1:29" ht="15.75" thickBot="1" x14ac:dyDescent="0.3">
      <c r="A7" s="5" t="s">
        <v>21</v>
      </c>
      <c r="B7" s="5" t="s">
        <v>22</v>
      </c>
      <c r="C7" s="104">
        <v>16.399999999999999</v>
      </c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2"/>
      <c r="V7" s="41">
        <f t="shared" si="1"/>
        <v>0</v>
      </c>
    </row>
    <row r="8" spans="1:29" ht="15.75" thickBot="1" x14ac:dyDescent="0.3">
      <c r="A8" s="5" t="s">
        <v>23</v>
      </c>
      <c r="B8" s="5" t="s">
        <v>24</v>
      </c>
      <c r="C8" s="104">
        <v>16.600000000000001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2"/>
      <c r="V8" s="41">
        <f t="shared" si="1"/>
        <v>0</v>
      </c>
    </row>
    <row r="9" spans="1:29" ht="14.65" thickBot="1" x14ac:dyDescent="0.5">
      <c r="A9" s="5" t="s">
        <v>25</v>
      </c>
      <c r="B9" s="5" t="s">
        <v>26</v>
      </c>
      <c r="C9" s="104">
        <v>16.8</v>
      </c>
      <c r="D9" s="13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2"/>
      <c r="V9" s="41">
        <f t="shared" si="1"/>
        <v>1</v>
      </c>
    </row>
    <row r="10" spans="1:29" ht="15.75" thickBot="1" x14ac:dyDescent="0.3">
      <c r="A10" s="5" t="s">
        <v>27</v>
      </c>
      <c r="B10" s="5" t="s">
        <v>28</v>
      </c>
      <c r="C10" s="104">
        <v>17.7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2"/>
      <c r="V10" s="41">
        <f t="shared" si="1"/>
        <v>0</v>
      </c>
      <c r="AC10" s="31"/>
    </row>
    <row r="11" spans="1:29" ht="15.75" thickBot="1" x14ac:dyDescent="0.3">
      <c r="A11" s="5" t="s">
        <v>27</v>
      </c>
      <c r="B11" s="5" t="s">
        <v>29</v>
      </c>
      <c r="C11" s="104">
        <v>18.399999999999999</v>
      </c>
      <c r="D11" s="13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2"/>
      <c r="V11" s="41">
        <f t="shared" si="1"/>
        <v>5</v>
      </c>
    </row>
    <row r="12" spans="1:29" ht="15.75" thickBot="1" x14ac:dyDescent="0.3">
      <c r="A12" s="5" t="s">
        <v>30</v>
      </c>
      <c r="B12" s="5" t="s">
        <v>31</v>
      </c>
      <c r="C12" s="104">
        <v>19.7</v>
      </c>
      <c r="D12" s="13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2"/>
      <c r="V12" s="41">
        <f t="shared" si="1"/>
        <v>1</v>
      </c>
      <c r="AB12" s="31"/>
    </row>
    <row r="13" spans="1:29" ht="14.65" thickBot="1" x14ac:dyDescent="0.5">
      <c r="A13" s="5" t="s">
        <v>19</v>
      </c>
      <c r="B13" s="5" t="s">
        <v>32</v>
      </c>
      <c r="C13" s="104">
        <v>19.7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2"/>
      <c r="V13" s="41">
        <f>SUM(D13:U13)</f>
        <v>0</v>
      </c>
    </row>
    <row r="14" spans="1:29" ht="14.65" thickBot="1" x14ac:dyDescent="0.5">
      <c r="A14" s="5" t="s">
        <v>33</v>
      </c>
      <c r="B14" s="5" t="s">
        <v>34</v>
      </c>
      <c r="C14" s="104">
        <v>19.899999999999999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2"/>
      <c r="V14" s="41">
        <f t="shared" si="1"/>
        <v>0</v>
      </c>
    </row>
    <row r="15" spans="1:29" ht="15.75" thickBot="1" x14ac:dyDescent="0.3">
      <c r="A15" s="5" t="s">
        <v>35</v>
      </c>
      <c r="B15" s="5" t="s">
        <v>36</v>
      </c>
      <c r="C15" s="104">
        <v>19.899999999999999</v>
      </c>
      <c r="D15" s="13"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2"/>
      <c r="V15" s="41">
        <f>SUM(D15:U15)</f>
        <v>8</v>
      </c>
    </row>
    <row r="16" spans="1:29" ht="14.65" thickBot="1" x14ac:dyDescent="0.5">
      <c r="A16" s="5" t="s">
        <v>37</v>
      </c>
      <c r="B16" s="5" t="s">
        <v>38</v>
      </c>
      <c r="C16" s="104">
        <v>20.399999999999999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2"/>
      <c r="V16" s="41"/>
    </row>
    <row r="17" spans="1:22" ht="14.65" thickBot="1" x14ac:dyDescent="0.5">
      <c r="A17" s="5" t="s">
        <v>39</v>
      </c>
      <c r="B17" s="5" t="s">
        <v>40</v>
      </c>
      <c r="C17" s="104">
        <v>20.5</v>
      </c>
      <c r="D17" s="13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2"/>
      <c r="V17" s="41">
        <f t="shared" si="1"/>
        <v>10</v>
      </c>
    </row>
    <row r="18" spans="1:22" ht="14.65" thickBot="1" x14ac:dyDescent="0.5">
      <c r="A18" s="5" t="s">
        <v>41</v>
      </c>
      <c r="B18" s="5" t="s">
        <v>42</v>
      </c>
      <c r="C18" s="104">
        <v>20.5</v>
      </c>
      <c r="D18" s="13">
        <v>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2"/>
      <c r="V18" s="41">
        <f>SUM(D18:U18)</f>
        <v>3</v>
      </c>
    </row>
    <row r="19" spans="1:22" ht="14.65" thickBot="1" x14ac:dyDescent="0.5">
      <c r="A19" s="5" t="s">
        <v>43</v>
      </c>
      <c r="B19" s="5" t="s">
        <v>44</v>
      </c>
      <c r="C19" s="104">
        <v>20.5</v>
      </c>
      <c r="D19" s="13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2"/>
      <c r="V19" s="41">
        <f>SUM(D19:U19)</f>
        <v>1</v>
      </c>
    </row>
    <row r="20" spans="1:22" ht="14.65" thickBot="1" x14ac:dyDescent="0.5">
      <c r="A20" s="5" t="s">
        <v>19</v>
      </c>
      <c r="B20" s="5" t="s">
        <v>46</v>
      </c>
      <c r="C20" s="104">
        <v>21.2</v>
      </c>
      <c r="D20" s="13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2"/>
      <c r="V20" s="41">
        <f>SUM(D20:U20)</f>
        <v>1</v>
      </c>
    </row>
    <row r="21" spans="1:22" ht="14.65" thickBot="1" x14ac:dyDescent="0.5">
      <c r="A21" s="5" t="s">
        <v>47</v>
      </c>
      <c r="B21" s="5" t="s">
        <v>48</v>
      </c>
      <c r="C21" s="104">
        <v>21.5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2"/>
      <c r="V21" s="41">
        <f>SUM(D21:U21)</f>
        <v>0</v>
      </c>
    </row>
    <row r="22" spans="1:22" ht="14.65" thickBot="1" x14ac:dyDescent="0.5">
      <c r="A22" s="5" t="s">
        <v>49</v>
      </c>
      <c r="B22" s="5" t="s">
        <v>50</v>
      </c>
      <c r="C22" s="104">
        <v>21.9</v>
      </c>
      <c r="D22" s="13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2"/>
      <c r="V22" s="41">
        <f t="shared" si="1"/>
        <v>1</v>
      </c>
    </row>
    <row r="23" spans="1:22" ht="15.75" thickBot="1" x14ac:dyDescent="0.3">
      <c r="A23" s="5" t="s">
        <v>51</v>
      </c>
      <c r="B23" s="5" t="s">
        <v>52</v>
      </c>
      <c r="C23" s="104">
        <v>21.9</v>
      </c>
      <c r="D23" s="13">
        <v>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2"/>
      <c r="V23" s="41">
        <f t="shared" si="1"/>
        <v>7</v>
      </c>
    </row>
    <row r="24" spans="1:22" ht="15.75" thickBot="1" x14ac:dyDescent="0.3">
      <c r="A24" s="5" t="s">
        <v>35</v>
      </c>
      <c r="B24" s="5" t="s">
        <v>53</v>
      </c>
      <c r="C24" s="104">
        <v>22</v>
      </c>
      <c r="D24" s="13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2"/>
      <c r="V24" s="41">
        <f>SUM(D24:U24)</f>
        <v>1</v>
      </c>
    </row>
    <row r="25" spans="1:22" ht="15.75" thickBot="1" x14ac:dyDescent="0.3">
      <c r="A25" s="5" t="s">
        <v>54</v>
      </c>
      <c r="B25" s="5" t="s">
        <v>20</v>
      </c>
      <c r="C25" s="104">
        <v>22.2</v>
      </c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2"/>
      <c r="V25" s="41">
        <f t="shared" si="1"/>
        <v>0</v>
      </c>
    </row>
    <row r="26" spans="1:22" ht="15.75" thickBot="1" x14ac:dyDescent="0.3">
      <c r="A26" s="5" t="s">
        <v>35</v>
      </c>
      <c r="B26" s="5" t="s">
        <v>55</v>
      </c>
      <c r="C26" s="104">
        <v>22.3</v>
      </c>
      <c r="D26" s="13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2"/>
      <c r="V26" s="41">
        <f t="shared" si="1"/>
        <v>1</v>
      </c>
    </row>
    <row r="27" spans="1:22" ht="14.65" thickBot="1" x14ac:dyDescent="0.5">
      <c r="A27" s="5" t="s">
        <v>56</v>
      </c>
      <c r="B27" s="5" t="s">
        <v>57</v>
      </c>
      <c r="C27" s="104">
        <v>22.3</v>
      </c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2"/>
      <c r="V27" s="41">
        <f>SUM(D27:U27)</f>
        <v>0</v>
      </c>
    </row>
    <row r="28" spans="1:22" ht="14.65" thickBot="1" x14ac:dyDescent="0.5">
      <c r="A28" s="10"/>
      <c r="B28" s="27"/>
      <c r="C28" s="34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2"/>
      <c r="V28" s="41">
        <f t="shared" si="1"/>
        <v>0</v>
      </c>
    </row>
    <row r="29" spans="1:22" ht="14.65" thickBot="1" x14ac:dyDescent="0.5">
      <c r="A29" s="10"/>
      <c r="B29" s="27"/>
      <c r="C29" s="34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2"/>
      <c r="V29" s="41">
        <f t="shared" si="1"/>
        <v>0</v>
      </c>
    </row>
    <row r="30" spans="1:22" ht="14.65" thickBot="1" x14ac:dyDescent="0.5">
      <c r="A30" s="10"/>
      <c r="B30" s="27"/>
      <c r="C30" s="34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2"/>
      <c r="V30" s="41">
        <f t="shared" si="1"/>
        <v>0</v>
      </c>
    </row>
    <row r="31" spans="1:22" ht="14.65" thickBot="1" x14ac:dyDescent="0.5">
      <c r="A31" s="21"/>
      <c r="B31" s="28"/>
      <c r="C31" s="34"/>
      <c r="D31" s="13"/>
      <c r="E31" s="5"/>
      <c r="F31" s="5"/>
      <c r="G31" s="3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2"/>
      <c r="V31" s="41">
        <f t="shared" si="1"/>
        <v>0</v>
      </c>
    </row>
    <row r="32" spans="1:22" ht="14.65" thickBot="1" x14ac:dyDescent="0.5">
      <c r="A32" s="10"/>
      <c r="B32" s="27"/>
      <c r="C32" s="34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2"/>
      <c r="V32" s="41">
        <f t="shared" si="1"/>
        <v>0</v>
      </c>
    </row>
    <row r="33" spans="1:22" ht="14.25" x14ac:dyDescent="0.45">
      <c r="A33" s="10"/>
      <c r="B33" s="27"/>
      <c r="C33" s="34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2"/>
      <c r="V33" s="41">
        <f t="shared" si="1"/>
        <v>0</v>
      </c>
    </row>
    <row r="35" spans="1:22" ht="14.25" customHeight="1" x14ac:dyDescent="0.45"/>
    <row r="36" spans="1:22" ht="14.25" customHeight="1" x14ac:dyDescent="0.45"/>
    <row r="39" spans="1:22" ht="14.65" thickBot="1" x14ac:dyDescent="0.5"/>
    <row r="40" spans="1:22" x14ac:dyDescent="0.25">
      <c r="A40" s="54" t="s">
        <v>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38" t="s">
        <v>2</v>
      </c>
    </row>
    <row r="41" spans="1:22" ht="14.65" thickBot="1" x14ac:dyDescent="0.5">
      <c r="A41" s="44" t="s">
        <v>10</v>
      </c>
      <c r="B41" s="45"/>
      <c r="C41" s="49" t="s">
        <v>0</v>
      </c>
      <c r="D41" s="96">
        <v>43567</v>
      </c>
      <c r="E41" s="96">
        <v>43581</v>
      </c>
      <c r="F41" s="96">
        <v>43588</v>
      </c>
      <c r="G41" s="96">
        <v>43595</v>
      </c>
      <c r="H41" s="96">
        <v>43637</v>
      </c>
      <c r="I41" s="96">
        <v>43644</v>
      </c>
      <c r="J41" s="96">
        <v>43658</v>
      </c>
      <c r="K41" s="96">
        <v>43665</v>
      </c>
      <c r="L41" s="96">
        <v>43672</v>
      </c>
      <c r="M41" s="96">
        <v>43686</v>
      </c>
      <c r="N41" s="96">
        <v>43693</v>
      </c>
      <c r="O41" s="96">
        <v>43700</v>
      </c>
      <c r="P41" s="96">
        <v>43707</v>
      </c>
      <c r="Q41" s="96">
        <v>43714</v>
      </c>
      <c r="R41" s="96">
        <v>43721</v>
      </c>
      <c r="S41" s="96">
        <v>43728</v>
      </c>
      <c r="T41" s="96">
        <v>43735</v>
      </c>
      <c r="U41" s="65"/>
      <c r="V41" s="62">
        <v>2019</v>
      </c>
    </row>
    <row r="42" spans="1:22" ht="14.65" thickBot="1" x14ac:dyDescent="0.5">
      <c r="A42" s="105" t="s">
        <v>58</v>
      </c>
      <c r="B42" s="105" t="s">
        <v>59</v>
      </c>
      <c r="C42" s="106">
        <v>23.2</v>
      </c>
      <c r="D42" s="19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48"/>
      <c r="V42" s="53">
        <f>SUM(D42:U42)</f>
        <v>1</v>
      </c>
    </row>
    <row r="43" spans="1:22" ht="14.25" x14ac:dyDescent="0.45">
      <c r="A43" s="5" t="s">
        <v>60</v>
      </c>
      <c r="B43" s="5" t="s">
        <v>61</v>
      </c>
      <c r="C43" s="104">
        <v>23.3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48"/>
      <c r="V43" s="53">
        <f>SUM(D43:U43)</f>
        <v>0</v>
      </c>
    </row>
    <row r="44" spans="1:22" x14ac:dyDescent="0.25">
      <c r="A44" s="5" t="s">
        <v>62</v>
      </c>
      <c r="B44" s="5" t="s">
        <v>20</v>
      </c>
      <c r="C44" s="104">
        <v>23.6</v>
      </c>
      <c r="D44" s="13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2"/>
      <c r="V44" s="53">
        <f t="shared" ref="V44:V74" si="2">SUM(D44:U44)</f>
        <v>1</v>
      </c>
    </row>
    <row r="45" spans="1:22" x14ac:dyDescent="0.25">
      <c r="A45" s="5" t="s">
        <v>60</v>
      </c>
      <c r="B45" s="5" t="s">
        <v>200</v>
      </c>
      <c r="C45" s="104">
        <v>23.7</v>
      </c>
      <c r="D45" s="13">
        <v>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2"/>
      <c r="V45" s="53"/>
    </row>
    <row r="46" spans="1:22" x14ac:dyDescent="0.25">
      <c r="A46" s="5" t="s">
        <v>63</v>
      </c>
      <c r="B46" s="5" t="s">
        <v>64</v>
      </c>
      <c r="C46" s="104">
        <v>23.7</v>
      </c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42"/>
      <c r="V46" s="53">
        <f t="shared" si="2"/>
        <v>0</v>
      </c>
    </row>
    <row r="47" spans="1:22" x14ac:dyDescent="0.25">
      <c r="A47" s="5" t="s">
        <v>65</v>
      </c>
      <c r="B47" s="5" t="s">
        <v>66</v>
      </c>
      <c r="C47" s="104">
        <v>23.8</v>
      </c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42"/>
      <c r="V47" s="53">
        <f>SUM(D47:U47)</f>
        <v>0</v>
      </c>
    </row>
    <row r="48" spans="1:22" x14ac:dyDescent="0.25">
      <c r="A48" s="5" t="s">
        <v>67</v>
      </c>
      <c r="B48" s="5" t="s">
        <v>68</v>
      </c>
      <c r="C48" s="104">
        <v>23.9</v>
      </c>
      <c r="D48" s="13">
        <v>10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42"/>
      <c r="V48" s="53"/>
    </row>
    <row r="49" spans="1:22" x14ac:dyDescent="0.25">
      <c r="A49" s="5" t="s">
        <v>27</v>
      </c>
      <c r="B49" s="5" t="s">
        <v>69</v>
      </c>
      <c r="C49" s="104">
        <v>24.1</v>
      </c>
      <c r="D49" s="13"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42"/>
      <c r="V49" s="53">
        <f t="shared" si="2"/>
        <v>1</v>
      </c>
    </row>
    <row r="50" spans="1:22" x14ac:dyDescent="0.25">
      <c r="A50" s="5" t="s">
        <v>70</v>
      </c>
      <c r="B50" s="5" t="s">
        <v>71</v>
      </c>
      <c r="C50" s="104">
        <v>24.2</v>
      </c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42"/>
      <c r="V50" s="53">
        <f t="shared" si="2"/>
        <v>0</v>
      </c>
    </row>
    <row r="51" spans="1:22" x14ac:dyDescent="0.25">
      <c r="A51" s="5" t="s">
        <v>72</v>
      </c>
      <c r="B51" s="5" t="s">
        <v>59</v>
      </c>
      <c r="C51" s="104">
        <v>24.6</v>
      </c>
      <c r="D51" s="13">
        <v>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42"/>
      <c r="V51" s="53">
        <f t="shared" si="2"/>
        <v>5</v>
      </c>
    </row>
    <row r="52" spans="1:22" x14ac:dyDescent="0.25">
      <c r="A52" s="5" t="s">
        <v>27</v>
      </c>
      <c r="B52" s="5" t="s">
        <v>73</v>
      </c>
      <c r="C52" s="104">
        <v>24.7</v>
      </c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42"/>
      <c r="V52" s="53">
        <f t="shared" si="2"/>
        <v>0</v>
      </c>
    </row>
    <row r="53" spans="1:22" x14ac:dyDescent="0.25">
      <c r="A53" s="5" t="s">
        <v>41</v>
      </c>
      <c r="B53" s="5" t="s">
        <v>74</v>
      </c>
      <c r="C53" s="104">
        <v>24.7</v>
      </c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42"/>
      <c r="V53" s="53">
        <f t="shared" si="2"/>
        <v>0</v>
      </c>
    </row>
    <row r="54" spans="1:22" x14ac:dyDescent="0.25">
      <c r="A54" s="5" t="s">
        <v>75</v>
      </c>
      <c r="B54" s="5" t="s">
        <v>76</v>
      </c>
      <c r="C54" s="104">
        <v>24.7</v>
      </c>
      <c r="D54" s="13">
        <v>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42"/>
      <c r="V54" s="53">
        <f t="shared" si="2"/>
        <v>7</v>
      </c>
    </row>
    <row r="55" spans="1:22" x14ac:dyDescent="0.25">
      <c r="A55" s="5" t="s">
        <v>77</v>
      </c>
      <c r="B55" s="5" t="s">
        <v>78</v>
      </c>
      <c r="C55" s="104">
        <v>25</v>
      </c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42"/>
      <c r="V55" s="53">
        <f t="shared" si="2"/>
        <v>0</v>
      </c>
    </row>
    <row r="56" spans="1:22" x14ac:dyDescent="0.25">
      <c r="A56" s="5" t="s">
        <v>79</v>
      </c>
      <c r="B56" s="5" t="s">
        <v>80</v>
      </c>
      <c r="C56" s="104">
        <v>25.1</v>
      </c>
      <c r="D56" s="13"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42"/>
      <c r="V56" s="53">
        <f t="shared" si="2"/>
        <v>1</v>
      </c>
    </row>
    <row r="57" spans="1:22" x14ac:dyDescent="0.25">
      <c r="A57" s="5" t="s">
        <v>81</v>
      </c>
      <c r="B57" s="5" t="s">
        <v>16</v>
      </c>
      <c r="C57" s="104">
        <v>25.6</v>
      </c>
      <c r="D57" s="13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42"/>
      <c r="V57" s="53">
        <f>SUM(D57:U57)</f>
        <v>1</v>
      </c>
    </row>
    <row r="58" spans="1:22" x14ac:dyDescent="0.25">
      <c r="A58" s="5" t="s">
        <v>82</v>
      </c>
      <c r="B58" s="5" t="s">
        <v>83</v>
      </c>
      <c r="C58" s="104">
        <v>26</v>
      </c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2"/>
      <c r="V58" s="53">
        <f>SUM(D58:U58)</f>
        <v>0</v>
      </c>
    </row>
    <row r="59" spans="1:22" x14ac:dyDescent="0.25">
      <c r="A59" s="5" t="s">
        <v>84</v>
      </c>
      <c r="B59" s="5" t="s">
        <v>85</v>
      </c>
      <c r="C59" s="104">
        <v>26.3</v>
      </c>
      <c r="D59" s="13">
        <v>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42"/>
      <c r="V59" s="53">
        <f t="shared" si="2"/>
        <v>6</v>
      </c>
    </row>
    <row r="60" spans="1:22" x14ac:dyDescent="0.25">
      <c r="A60" s="5" t="s">
        <v>86</v>
      </c>
      <c r="B60" s="5" t="s">
        <v>87</v>
      </c>
      <c r="C60" s="104">
        <v>26.4</v>
      </c>
      <c r="D60" s="13">
        <v>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42"/>
      <c r="V60" s="53">
        <f t="shared" si="2"/>
        <v>4</v>
      </c>
    </row>
    <row r="61" spans="1:22" x14ac:dyDescent="0.25">
      <c r="A61" s="5" t="s">
        <v>27</v>
      </c>
      <c r="B61" s="5" t="s">
        <v>88</v>
      </c>
      <c r="C61" s="104">
        <v>26.4</v>
      </c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42"/>
      <c r="V61" s="53">
        <f t="shared" si="2"/>
        <v>0</v>
      </c>
    </row>
    <row r="62" spans="1:22" x14ac:dyDescent="0.25">
      <c r="A62" s="5" t="s">
        <v>89</v>
      </c>
      <c r="B62" s="5" t="s">
        <v>16</v>
      </c>
      <c r="C62" s="104">
        <v>26.5</v>
      </c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42"/>
      <c r="V62" s="53">
        <f t="shared" si="2"/>
        <v>0</v>
      </c>
    </row>
    <row r="63" spans="1:22" x14ac:dyDescent="0.25">
      <c r="A63" s="5" t="s">
        <v>90</v>
      </c>
      <c r="B63" s="5" t="s">
        <v>91</v>
      </c>
      <c r="C63" s="104">
        <v>26.5</v>
      </c>
      <c r="D63" s="13">
        <v>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42"/>
      <c r="V63" s="53">
        <f t="shared" si="2"/>
        <v>1</v>
      </c>
    </row>
    <row r="64" spans="1:22" x14ac:dyDescent="0.25">
      <c r="A64" s="5" t="s">
        <v>51</v>
      </c>
      <c r="B64" s="5" t="s">
        <v>92</v>
      </c>
      <c r="C64" s="104">
        <v>26.5</v>
      </c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42"/>
      <c r="V64" s="53">
        <f t="shared" si="2"/>
        <v>0</v>
      </c>
    </row>
    <row r="65" spans="1:22" x14ac:dyDescent="0.25">
      <c r="A65" s="5" t="s">
        <v>93</v>
      </c>
      <c r="B65" s="5" t="s">
        <v>94</v>
      </c>
      <c r="C65" s="104">
        <v>26.6</v>
      </c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2"/>
      <c r="V65" s="53">
        <f t="shared" ref="V65:V66" si="3">SUM(D65:U65)</f>
        <v>0</v>
      </c>
    </row>
    <row r="66" spans="1:22" x14ac:dyDescent="0.25">
      <c r="A66" s="5" t="s">
        <v>93</v>
      </c>
      <c r="B66" s="5" t="s">
        <v>85</v>
      </c>
      <c r="C66" s="104">
        <v>26.9</v>
      </c>
      <c r="D66" s="13">
        <v>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42"/>
      <c r="V66" s="53">
        <f t="shared" si="3"/>
        <v>1</v>
      </c>
    </row>
    <row r="67" spans="1:22" x14ac:dyDescent="0.25">
      <c r="A67" s="5" t="s">
        <v>95</v>
      </c>
      <c r="B67" s="5" t="s">
        <v>96</v>
      </c>
      <c r="C67" s="104">
        <v>27.6</v>
      </c>
      <c r="D67" s="13">
        <v>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42"/>
      <c r="V67" s="53">
        <f t="shared" si="2"/>
        <v>3</v>
      </c>
    </row>
    <row r="68" spans="1:22" x14ac:dyDescent="0.25">
      <c r="A68" s="5" t="s">
        <v>97</v>
      </c>
      <c r="B68" s="5" t="s">
        <v>98</v>
      </c>
      <c r="C68" s="104">
        <v>27.6</v>
      </c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42"/>
      <c r="V68" s="53">
        <f t="shared" si="2"/>
        <v>0</v>
      </c>
    </row>
    <row r="69" spans="1:22" ht="16.5" customHeight="1" x14ac:dyDescent="0.25">
      <c r="A69" s="5" t="s">
        <v>99</v>
      </c>
      <c r="B69" s="5" t="s">
        <v>100</v>
      </c>
      <c r="C69" s="104">
        <v>27.7</v>
      </c>
      <c r="D69" s="13">
        <v>1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42"/>
      <c r="V69" s="53">
        <f t="shared" si="2"/>
        <v>1</v>
      </c>
    </row>
    <row r="70" spans="1:22" ht="15.75" thickBot="1" x14ac:dyDescent="0.3">
      <c r="A70" s="10"/>
      <c r="B70" s="2"/>
      <c r="C70" s="34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42"/>
      <c r="V70" s="53">
        <f t="shared" si="2"/>
        <v>0</v>
      </c>
    </row>
    <row r="71" spans="1:22" x14ac:dyDescent="0.25">
      <c r="A71" s="10"/>
      <c r="B71" s="2"/>
      <c r="C71" s="34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48"/>
      <c r="V71" s="58">
        <f>SUM(D71:U71)</f>
        <v>0</v>
      </c>
    </row>
    <row r="72" spans="1:22" x14ac:dyDescent="0.25">
      <c r="A72" s="10"/>
      <c r="B72" s="2"/>
      <c r="C72" s="34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42"/>
      <c r="V72" s="58">
        <f>SUM(D72:U72)</f>
        <v>0</v>
      </c>
    </row>
    <row r="73" spans="1:22" x14ac:dyDescent="0.25">
      <c r="A73" s="10"/>
      <c r="B73" s="2"/>
      <c r="C73" s="34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42"/>
      <c r="V73" s="58">
        <f>SUM(D73:U73)</f>
        <v>0</v>
      </c>
    </row>
    <row r="74" spans="1:22" ht="15.75" thickBot="1" x14ac:dyDescent="0.3">
      <c r="A74" s="11"/>
      <c r="B74" s="12"/>
      <c r="C74" s="35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43"/>
      <c r="V74" s="61">
        <f t="shared" si="2"/>
        <v>0</v>
      </c>
    </row>
    <row r="75" spans="1:22" x14ac:dyDescent="0.2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75" thickBot="1" x14ac:dyDescent="0.3"/>
    <row r="78" spans="1:22" x14ac:dyDescent="0.25">
      <c r="A78" s="97" t="s">
        <v>7</v>
      </c>
      <c r="B78" s="9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60"/>
      <c r="R78" s="60"/>
      <c r="S78" s="60"/>
      <c r="T78" s="60"/>
      <c r="U78" s="60"/>
      <c r="V78" s="63" t="s">
        <v>2</v>
      </c>
    </row>
    <row r="79" spans="1:22" ht="15.75" thickBot="1" x14ac:dyDescent="0.3">
      <c r="A79" s="44" t="s">
        <v>11</v>
      </c>
      <c r="B79" s="45"/>
      <c r="C79" s="50" t="s">
        <v>0</v>
      </c>
      <c r="D79" s="96">
        <v>43567</v>
      </c>
      <c r="E79" s="96">
        <v>43581</v>
      </c>
      <c r="F79" s="96">
        <v>43588</v>
      </c>
      <c r="G79" s="96">
        <v>43595</v>
      </c>
      <c r="H79" s="96">
        <v>43637</v>
      </c>
      <c r="I79" s="96">
        <v>43644</v>
      </c>
      <c r="J79" s="96">
        <v>43658</v>
      </c>
      <c r="K79" s="96">
        <v>43665</v>
      </c>
      <c r="L79" s="96">
        <v>43672</v>
      </c>
      <c r="M79" s="96">
        <v>43686</v>
      </c>
      <c r="N79" s="96">
        <v>43693</v>
      </c>
      <c r="O79" s="96">
        <v>43700</v>
      </c>
      <c r="P79" s="96">
        <v>43707</v>
      </c>
      <c r="Q79" s="96">
        <v>43714</v>
      </c>
      <c r="R79" s="96">
        <v>43721</v>
      </c>
      <c r="S79" s="96">
        <v>43728</v>
      </c>
      <c r="T79" s="96">
        <v>43735</v>
      </c>
      <c r="U79" s="65"/>
      <c r="V79" s="62">
        <v>2019</v>
      </c>
    </row>
    <row r="80" spans="1:22" ht="15.75" thickBot="1" x14ac:dyDescent="0.3">
      <c r="A80" s="105" t="s">
        <v>101</v>
      </c>
      <c r="B80" s="105" t="s">
        <v>102</v>
      </c>
      <c r="C80" s="106">
        <v>28</v>
      </c>
      <c r="D80" s="13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48"/>
      <c r="V80" s="53">
        <f>SUM(D80:U80)</f>
        <v>0</v>
      </c>
    </row>
    <row r="81" spans="1:22" x14ac:dyDescent="0.25">
      <c r="A81" s="5" t="s">
        <v>62</v>
      </c>
      <c r="B81" s="5" t="s">
        <v>103</v>
      </c>
      <c r="C81" s="104">
        <v>28.4</v>
      </c>
      <c r="D81" s="1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48"/>
      <c r="V81" s="53">
        <f>SUM(D81:U81)</f>
        <v>0</v>
      </c>
    </row>
    <row r="82" spans="1:22" x14ac:dyDescent="0.25">
      <c r="A82" s="5" t="s">
        <v>104</v>
      </c>
      <c r="B82" s="5" t="s">
        <v>105</v>
      </c>
      <c r="C82" s="104">
        <v>28.5</v>
      </c>
      <c r="D82" s="13">
        <v>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42"/>
      <c r="V82" s="58">
        <f>SUM(D82:U82)</f>
        <v>6</v>
      </c>
    </row>
    <row r="83" spans="1:22" x14ac:dyDescent="0.25">
      <c r="A83" s="5" t="s">
        <v>106</v>
      </c>
      <c r="B83" s="5" t="s">
        <v>85</v>
      </c>
      <c r="C83" s="104">
        <v>28.7</v>
      </c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42"/>
      <c r="V83" s="58">
        <f>SUM(D83:U83)</f>
        <v>0</v>
      </c>
    </row>
    <row r="84" spans="1:22" x14ac:dyDescent="0.25">
      <c r="A84" s="5" t="s">
        <v>107</v>
      </c>
      <c r="B84" s="5" t="s">
        <v>16</v>
      </c>
      <c r="C84" s="104">
        <v>29.1</v>
      </c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42"/>
      <c r="V84" s="58">
        <f>SUM(D84:U84)</f>
        <v>0</v>
      </c>
    </row>
    <row r="85" spans="1:22" x14ac:dyDescent="0.25">
      <c r="A85" s="5" t="s">
        <v>108</v>
      </c>
      <c r="B85" s="5" t="s">
        <v>109</v>
      </c>
      <c r="C85" s="104">
        <v>29.2</v>
      </c>
      <c r="D85" s="13">
        <v>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42"/>
      <c r="V85" s="58">
        <f t="shared" ref="V85:V111" si="4">SUM(D85:U85)</f>
        <v>1</v>
      </c>
    </row>
    <row r="86" spans="1:22" x14ac:dyDescent="0.25">
      <c r="A86" s="5" t="s">
        <v>110</v>
      </c>
      <c r="B86" s="5" t="s">
        <v>85</v>
      </c>
      <c r="C86" s="104">
        <v>29.3</v>
      </c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42"/>
      <c r="V86" s="58">
        <f t="shared" si="4"/>
        <v>0</v>
      </c>
    </row>
    <row r="87" spans="1:22" x14ac:dyDescent="0.25">
      <c r="A87" s="5" t="s">
        <v>58</v>
      </c>
      <c r="B87" s="5" t="s">
        <v>20</v>
      </c>
      <c r="C87" s="104">
        <v>29.6</v>
      </c>
      <c r="D87" s="13">
        <v>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42"/>
      <c r="V87" s="58">
        <f t="shared" si="4"/>
        <v>1</v>
      </c>
    </row>
    <row r="88" spans="1:22" x14ac:dyDescent="0.25">
      <c r="A88" s="5" t="s">
        <v>111</v>
      </c>
      <c r="B88" s="5" t="s">
        <v>71</v>
      </c>
      <c r="C88" s="104">
        <v>29.7</v>
      </c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42"/>
      <c r="V88" s="58">
        <f t="shared" si="4"/>
        <v>0</v>
      </c>
    </row>
    <row r="89" spans="1:22" x14ac:dyDescent="0.25">
      <c r="A89" s="5" t="s">
        <v>112</v>
      </c>
      <c r="B89" s="5" t="s">
        <v>85</v>
      </c>
      <c r="C89" s="104">
        <v>30.2</v>
      </c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42"/>
      <c r="V89" s="58">
        <f t="shared" si="4"/>
        <v>0</v>
      </c>
    </row>
    <row r="90" spans="1:22" x14ac:dyDescent="0.25">
      <c r="A90" s="5" t="s">
        <v>113</v>
      </c>
      <c r="B90" s="5" t="s">
        <v>114</v>
      </c>
      <c r="C90" s="104">
        <v>31.5</v>
      </c>
      <c r="D90" s="13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42"/>
      <c r="V90" s="58">
        <f t="shared" si="4"/>
        <v>1</v>
      </c>
    </row>
    <row r="91" spans="1:22" x14ac:dyDescent="0.25">
      <c r="A91" s="5" t="s">
        <v>115</v>
      </c>
      <c r="B91" s="5" t="s">
        <v>114</v>
      </c>
      <c r="C91" s="104">
        <v>31.5</v>
      </c>
      <c r="D91" s="13">
        <v>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42"/>
      <c r="V91" s="58">
        <f t="shared" si="4"/>
        <v>8</v>
      </c>
    </row>
    <row r="92" spans="1:22" x14ac:dyDescent="0.25">
      <c r="A92" s="5" t="s">
        <v>116</v>
      </c>
      <c r="B92" s="5" t="s">
        <v>117</v>
      </c>
      <c r="C92" s="104">
        <v>32.299999999999997</v>
      </c>
      <c r="D92" s="13">
        <v>3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42"/>
      <c r="V92" s="58">
        <f t="shared" si="4"/>
        <v>3</v>
      </c>
    </row>
    <row r="93" spans="1:22" x14ac:dyDescent="0.25">
      <c r="A93" s="5" t="s">
        <v>118</v>
      </c>
      <c r="B93" s="5" t="s">
        <v>119</v>
      </c>
      <c r="C93" s="104">
        <v>32.6</v>
      </c>
      <c r="D93" s="13">
        <v>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42"/>
      <c r="V93" s="58">
        <f t="shared" ref="V93" si="5">SUM(D93:U93)</f>
        <v>7</v>
      </c>
    </row>
    <row r="94" spans="1:22" x14ac:dyDescent="0.25">
      <c r="A94" s="5" t="s">
        <v>120</v>
      </c>
      <c r="B94" s="5" t="s">
        <v>121</v>
      </c>
      <c r="C94" s="104">
        <v>32.9</v>
      </c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2"/>
      <c r="V94" s="58">
        <f t="shared" si="4"/>
        <v>0</v>
      </c>
    </row>
    <row r="95" spans="1:22" x14ac:dyDescent="0.25">
      <c r="A95" s="5" t="s">
        <v>122</v>
      </c>
      <c r="B95" s="5" t="s">
        <v>114</v>
      </c>
      <c r="C95" s="104">
        <v>33</v>
      </c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2"/>
      <c r="V95" s="58">
        <f t="shared" si="4"/>
        <v>0</v>
      </c>
    </row>
    <row r="96" spans="1:22" x14ac:dyDescent="0.25">
      <c r="A96" s="5" t="s">
        <v>123</v>
      </c>
      <c r="B96" s="5" t="s">
        <v>124</v>
      </c>
      <c r="C96" s="104">
        <v>33.200000000000003</v>
      </c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2"/>
      <c r="V96" s="58">
        <f t="shared" si="4"/>
        <v>0</v>
      </c>
    </row>
    <row r="97" spans="1:22" x14ac:dyDescent="0.25">
      <c r="A97" s="5" t="s">
        <v>27</v>
      </c>
      <c r="B97" s="5" t="s">
        <v>125</v>
      </c>
      <c r="C97" s="104">
        <v>33.4</v>
      </c>
      <c r="D97" s="1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2"/>
      <c r="V97" s="58">
        <f t="shared" si="4"/>
        <v>0</v>
      </c>
    </row>
    <row r="98" spans="1:22" x14ac:dyDescent="0.25">
      <c r="A98" s="5" t="s">
        <v>126</v>
      </c>
      <c r="B98" s="5" t="s">
        <v>127</v>
      </c>
      <c r="C98" s="104">
        <v>33.5</v>
      </c>
      <c r="D98" s="13">
        <v>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2"/>
      <c r="V98" s="58"/>
    </row>
    <row r="99" spans="1:22" x14ac:dyDescent="0.25">
      <c r="A99" s="5" t="s">
        <v>128</v>
      </c>
      <c r="B99" s="5" t="s">
        <v>36</v>
      </c>
      <c r="C99" s="104">
        <v>34.200000000000003</v>
      </c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2"/>
      <c r="V99" s="58">
        <f>SUM(D99:U99)</f>
        <v>0</v>
      </c>
    </row>
    <row r="100" spans="1:22" x14ac:dyDescent="0.25">
      <c r="A100" s="5" t="s">
        <v>77</v>
      </c>
      <c r="B100" s="5" t="s">
        <v>129</v>
      </c>
      <c r="C100" s="104">
        <v>34.4</v>
      </c>
      <c r="D100" s="13">
        <v>10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2"/>
      <c r="V100" s="58">
        <f>SUM(D100:U100)</f>
        <v>10</v>
      </c>
    </row>
    <row r="101" spans="1:22" x14ac:dyDescent="0.25">
      <c r="A101" s="5" t="s">
        <v>130</v>
      </c>
      <c r="B101" s="5" t="s">
        <v>131</v>
      </c>
      <c r="C101" s="104">
        <v>34.6</v>
      </c>
      <c r="D101" s="13">
        <v>1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2"/>
      <c r="V101" s="58">
        <f>SUM(D101:U101)</f>
        <v>1</v>
      </c>
    </row>
    <row r="102" spans="1:22" x14ac:dyDescent="0.25">
      <c r="A102" s="5" t="s">
        <v>132</v>
      </c>
      <c r="B102" s="5" t="s">
        <v>133</v>
      </c>
      <c r="C102" s="104">
        <v>34.700000000000003</v>
      </c>
      <c r="D102" s="1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2"/>
      <c r="V102" s="58">
        <f t="shared" si="4"/>
        <v>0</v>
      </c>
    </row>
    <row r="103" spans="1:22" x14ac:dyDescent="0.25">
      <c r="A103" s="5" t="s">
        <v>19</v>
      </c>
      <c r="B103" s="5" t="s">
        <v>134</v>
      </c>
      <c r="C103" s="104">
        <v>35.299999999999997</v>
      </c>
      <c r="D103" s="13">
        <v>1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2"/>
      <c r="V103" s="58">
        <f t="shared" si="4"/>
        <v>1</v>
      </c>
    </row>
    <row r="104" spans="1:22" x14ac:dyDescent="0.25">
      <c r="A104" s="5" t="s">
        <v>27</v>
      </c>
      <c r="B104" s="5" t="s">
        <v>135</v>
      </c>
      <c r="C104" s="104">
        <v>35.9</v>
      </c>
      <c r="D104" s="1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2"/>
      <c r="V104" s="58">
        <f t="shared" si="4"/>
        <v>0</v>
      </c>
    </row>
    <row r="105" spans="1:22" x14ac:dyDescent="0.25">
      <c r="A105" s="5" t="s">
        <v>136</v>
      </c>
      <c r="B105" s="5" t="s">
        <v>59</v>
      </c>
      <c r="C105" s="104">
        <v>36</v>
      </c>
      <c r="D105" s="1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2"/>
      <c r="V105" s="58">
        <f t="shared" ref="V105" si="6">SUM(D105:U105)</f>
        <v>0</v>
      </c>
    </row>
    <row r="106" spans="1:22" x14ac:dyDescent="0.25">
      <c r="A106" s="5" t="s">
        <v>39</v>
      </c>
      <c r="B106" s="5" t="s">
        <v>137</v>
      </c>
      <c r="C106" s="104">
        <v>36</v>
      </c>
      <c r="D106" s="13">
        <v>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2"/>
      <c r="V106" s="58">
        <f t="shared" si="4"/>
        <v>1</v>
      </c>
    </row>
    <row r="107" spans="1:22" ht="15.75" thickBot="1" x14ac:dyDescent="0.3">
      <c r="A107" s="5" t="s">
        <v>138</v>
      </c>
      <c r="B107" s="5" t="s">
        <v>114</v>
      </c>
      <c r="C107" s="104">
        <v>36</v>
      </c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43"/>
      <c r="V107" s="64">
        <f t="shared" si="4"/>
        <v>0</v>
      </c>
    </row>
    <row r="108" spans="1:22" ht="15.75" thickBot="1" x14ac:dyDescent="0.3">
      <c r="A108" s="5" t="s">
        <v>139</v>
      </c>
      <c r="B108" s="5" t="s">
        <v>44</v>
      </c>
      <c r="C108" s="104">
        <v>36</v>
      </c>
      <c r="D108" s="14">
        <v>5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43"/>
      <c r="V108" s="64">
        <f>SUM(D108:U108)</f>
        <v>5</v>
      </c>
    </row>
    <row r="109" spans="1:22" ht="15.75" thickBot="1" x14ac:dyDescent="0.3">
      <c r="A109" s="11"/>
      <c r="B109" s="12"/>
      <c r="C109" s="35"/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43"/>
      <c r="V109" s="64">
        <f>SUM(D109:U109)</f>
        <v>0</v>
      </c>
    </row>
    <row r="110" spans="1:22" ht="15.75" thickBot="1" x14ac:dyDescent="0.3">
      <c r="A110" s="11"/>
      <c r="B110" s="12"/>
      <c r="C110" s="35"/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43"/>
      <c r="V110" s="64">
        <f>SUM(D110:U110)</f>
        <v>0</v>
      </c>
    </row>
    <row r="111" spans="1:22" ht="15.75" thickBot="1" x14ac:dyDescent="0.3">
      <c r="A111" s="11"/>
      <c r="B111" s="12"/>
      <c r="C111" s="35"/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43"/>
      <c r="V111" s="64">
        <f t="shared" si="4"/>
        <v>0</v>
      </c>
    </row>
  </sheetData>
  <pageMargins left="0.7" right="0.7" top="0.75" bottom="0.75" header="0.3" footer="0.3"/>
  <pageSetup paperSize="9" scale="96" orientation="landscape" r:id="rId1"/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zoomScaleNormal="100" workbookViewId="0">
      <selection activeCell="AB11" sqref="AB9:AC11"/>
    </sheetView>
  </sheetViews>
  <sheetFormatPr defaultRowHeight="15" x14ac:dyDescent="0.25"/>
  <cols>
    <col min="1" max="1" width="14.85546875" customWidth="1"/>
    <col min="2" max="2" width="12.140625" customWidth="1"/>
    <col min="3" max="3" width="5.42578125" customWidth="1"/>
    <col min="4" max="4" width="7.28515625" customWidth="1"/>
    <col min="5" max="5" width="6.85546875" customWidth="1"/>
    <col min="6" max="6" width="7.42578125" customWidth="1"/>
    <col min="7" max="8" width="7.5703125" customWidth="1"/>
    <col min="9" max="9" width="6.85546875" customWidth="1"/>
    <col min="10" max="10" width="7.140625" customWidth="1"/>
    <col min="11" max="11" width="7" customWidth="1"/>
    <col min="12" max="12" width="7.42578125" customWidth="1"/>
    <col min="13" max="13" width="8.140625" customWidth="1"/>
    <col min="14" max="14" width="7.140625" customWidth="1"/>
    <col min="15" max="15" width="8.28515625" customWidth="1"/>
    <col min="16" max="16" width="7.85546875" customWidth="1"/>
    <col min="17" max="17" width="8.140625" customWidth="1"/>
    <col min="18" max="18" width="7.7109375" customWidth="1"/>
    <col min="19" max="19" width="7.28515625" customWidth="1"/>
    <col min="20" max="20" width="7.5703125" customWidth="1"/>
    <col min="21" max="21" width="6.5703125" customWidth="1"/>
    <col min="22" max="22" width="9.28515625" customWidth="1"/>
    <col min="23" max="23" width="4.7109375" customWidth="1"/>
    <col min="24" max="24" width="5.140625" customWidth="1"/>
    <col min="25" max="25" width="4.7109375" customWidth="1"/>
    <col min="26" max="26" width="4" customWidth="1"/>
    <col min="27" max="27" width="3.85546875" customWidth="1"/>
    <col min="28" max="28" width="3.42578125" customWidth="1"/>
    <col min="29" max="29" width="4.140625" customWidth="1"/>
    <col min="30" max="30" width="3.85546875" bestFit="1" customWidth="1"/>
    <col min="31" max="31" width="3.140625" customWidth="1"/>
    <col min="32" max="32" width="3.28515625" customWidth="1"/>
    <col min="33" max="33" width="4" customWidth="1"/>
    <col min="34" max="34" width="3.85546875" customWidth="1"/>
    <col min="35" max="35" width="3.5703125" customWidth="1"/>
    <col min="36" max="36" width="3.42578125" customWidth="1"/>
    <col min="37" max="37" width="3.5703125" customWidth="1"/>
    <col min="38" max="38" width="3.28515625" customWidth="1"/>
    <col min="39" max="39" width="5.140625" customWidth="1"/>
    <col min="40" max="40" width="3.42578125" customWidth="1"/>
    <col min="41" max="42" width="3.7109375" customWidth="1"/>
    <col min="43" max="44" width="3.28515625" customWidth="1"/>
    <col min="45" max="45" width="4.28515625" customWidth="1"/>
    <col min="46" max="46" width="3" customWidth="1"/>
    <col min="47" max="47" width="3.5703125" customWidth="1"/>
    <col min="48" max="48" width="3.28515625" customWidth="1"/>
    <col min="49" max="49" width="4.140625" customWidth="1"/>
    <col min="50" max="50" width="3.42578125" customWidth="1"/>
    <col min="51" max="51" width="6.7109375" customWidth="1"/>
  </cols>
  <sheetData>
    <row r="1" spans="1:37" ht="22.5" customHeight="1" x14ac:dyDescent="0.25">
      <c r="A1" s="99" t="s">
        <v>8</v>
      </c>
      <c r="B1" s="100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73"/>
      <c r="U1" s="73"/>
      <c r="V1" s="74" t="s">
        <v>1</v>
      </c>
    </row>
    <row r="2" spans="1:37" ht="15.75" customHeight="1" thickBot="1" x14ac:dyDescent="0.5">
      <c r="A2" s="44" t="s">
        <v>14</v>
      </c>
      <c r="B2" s="45"/>
      <c r="C2" s="50" t="s">
        <v>0</v>
      </c>
      <c r="D2" s="96">
        <v>43567</v>
      </c>
      <c r="E2" s="96">
        <v>43581</v>
      </c>
      <c r="F2" s="96">
        <v>43588</v>
      </c>
      <c r="G2" s="96">
        <v>43595</v>
      </c>
      <c r="H2" s="96">
        <v>43637</v>
      </c>
      <c r="I2" s="96">
        <v>43644</v>
      </c>
      <c r="J2" s="96">
        <v>43658</v>
      </c>
      <c r="K2" s="96">
        <v>43665</v>
      </c>
      <c r="L2" s="96">
        <v>43672</v>
      </c>
      <c r="M2" s="96">
        <v>43686</v>
      </c>
      <c r="N2" s="96">
        <v>43693</v>
      </c>
      <c r="O2" s="96">
        <v>43700</v>
      </c>
      <c r="P2" s="96">
        <v>43707</v>
      </c>
      <c r="Q2" s="96">
        <v>43714</v>
      </c>
      <c r="R2" s="96">
        <v>43721</v>
      </c>
      <c r="S2" s="96">
        <v>43728</v>
      </c>
      <c r="T2" s="96">
        <v>43735</v>
      </c>
      <c r="U2" s="65"/>
      <c r="V2" s="62">
        <v>2019</v>
      </c>
    </row>
    <row r="3" spans="1:37" ht="15.75" customHeight="1" x14ac:dyDescent="0.25">
      <c r="A3" s="105" t="s">
        <v>140</v>
      </c>
      <c r="B3" s="105" t="s">
        <v>22</v>
      </c>
      <c r="C3" s="106">
        <v>17.899999999999999</v>
      </c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69"/>
      <c r="T3" s="69"/>
      <c r="U3" s="70"/>
      <c r="V3" s="66">
        <f>SUM(D3:U3)</f>
        <v>0</v>
      </c>
    </row>
    <row r="4" spans="1:37" ht="15.75" customHeight="1" x14ac:dyDescent="0.45">
      <c r="A4" s="5" t="s">
        <v>141</v>
      </c>
      <c r="B4" s="5" t="s">
        <v>142</v>
      </c>
      <c r="C4" s="104">
        <v>18.8</v>
      </c>
      <c r="D4" s="13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8"/>
      <c r="T4" s="68"/>
      <c r="U4" s="71"/>
      <c r="V4" s="66">
        <f t="shared" ref="V4:V20" si="0">SUM(D4:U4)</f>
        <v>5</v>
      </c>
    </row>
    <row r="5" spans="1:37" ht="14.25" customHeight="1" x14ac:dyDescent="0.45">
      <c r="A5" s="5" t="s">
        <v>143</v>
      </c>
      <c r="B5" s="5" t="s">
        <v>40</v>
      </c>
      <c r="C5" s="104">
        <v>19</v>
      </c>
      <c r="D5" s="13">
        <v>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8"/>
      <c r="T5" s="68"/>
      <c r="U5" s="71"/>
      <c r="V5" s="66">
        <f t="shared" si="0"/>
        <v>8</v>
      </c>
    </row>
    <row r="6" spans="1:37" ht="14.25" x14ac:dyDescent="0.45">
      <c r="A6" s="5" t="s">
        <v>144</v>
      </c>
      <c r="B6" s="5" t="s">
        <v>94</v>
      </c>
      <c r="C6" s="104">
        <v>19.3</v>
      </c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8"/>
      <c r="T6" s="68"/>
      <c r="U6" s="71"/>
      <c r="V6" s="66">
        <f t="shared" si="0"/>
        <v>0</v>
      </c>
      <c r="AK6" s="29"/>
    </row>
    <row r="7" spans="1:37" ht="14.25" x14ac:dyDescent="0.45">
      <c r="A7" s="5" t="s">
        <v>145</v>
      </c>
      <c r="B7" s="5" t="s">
        <v>146</v>
      </c>
      <c r="C7" s="104">
        <v>19.3</v>
      </c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8"/>
      <c r="T7" s="68"/>
      <c r="U7" s="71"/>
      <c r="V7" s="66">
        <f t="shared" si="0"/>
        <v>0</v>
      </c>
      <c r="AK7" s="29"/>
    </row>
    <row r="8" spans="1:37" ht="14.25" x14ac:dyDescent="0.45">
      <c r="A8" s="5" t="s">
        <v>147</v>
      </c>
      <c r="B8" s="5" t="s">
        <v>148</v>
      </c>
      <c r="C8" s="104">
        <v>20.9</v>
      </c>
      <c r="D8" s="13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8"/>
      <c r="T8" s="68"/>
      <c r="U8" s="71"/>
      <c r="V8" s="66">
        <f>SUM(D8:U8)</f>
        <v>3</v>
      </c>
      <c r="AK8" s="29"/>
    </row>
    <row r="9" spans="1:37" ht="14.25" x14ac:dyDescent="0.45">
      <c r="A9" s="5" t="s">
        <v>149</v>
      </c>
      <c r="B9" s="5" t="s">
        <v>150</v>
      </c>
      <c r="C9" s="104">
        <v>21.1</v>
      </c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8"/>
      <c r="T9" s="68"/>
      <c r="U9" s="71"/>
      <c r="V9" s="66">
        <f t="shared" si="0"/>
        <v>0</v>
      </c>
    </row>
    <row r="10" spans="1:37" ht="14.25" x14ac:dyDescent="0.45">
      <c r="A10" s="5" t="s">
        <v>151</v>
      </c>
      <c r="B10" s="5" t="s">
        <v>127</v>
      </c>
      <c r="C10" s="104">
        <v>21.9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8"/>
      <c r="T10" s="68"/>
      <c r="U10" s="71"/>
      <c r="V10" s="66">
        <f t="shared" si="0"/>
        <v>0</v>
      </c>
    </row>
    <row r="11" spans="1:37" ht="14.25" x14ac:dyDescent="0.45">
      <c r="A11" s="5" t="s">
        <v>152</v>
      </c>
      <c r="B11" s="5" t="s">
        <v>153</v>
      </c>
      <c r="C11" s="104">
        <v>22.5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8"/>
      <c r="T11" s="68"/>
      <c r="U11" s="71"/>
      <c r="V11" s="66">
        <f t="shared" si="0"/>
        <v>0</v>
      </c>
    </row>
    <row r="12" spans="1:37" ht="14.25" x14ac:dyDescent="0.45">
      <c r="A12" s="5" t="s">
        <v>154</v>
      </c>
      <c r="B12" s="5" t="s">
        <v>135</v>
      </c>
      <c r="C12" s="104">
        <v>23.3</v>
      </c>
      <c r="D12" s="13">
        <v>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8"/>
      <c r="U12" s="71"/>
      <c r="V12" s="66">
        <f t="shared" si="0"/>
        <v>7</v>
      </c>
    </row>
    <row r="13" spans="1:37" x14ac:dyDescent="0.25">
      <c r="A13" s="5" t="s">
        <v>155</v>
      </c>
      <c r="B13" s="5" t="s">
        <v>92</v>
      </c>
      <c r="C13" s="104">
        <v>23.4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8"/>
      <c r="T13" s="68"/>
      <c r="U13" s="71"/>
      <c r="V13" s="66">
        <f t="shared" si="0"/>
        <v>0</v>
      </c>
    </row>
    <row r="14" spans="1:37" ht="14.25" x14ac:dyDescent="0.45">
      <c r="A14" s="5" t="s">
        <v>156</v>
      </c>
      <c r="B14" s="5" t="s">
        <v>157</v>
      </c>
      <c r="C14" s="104">
        <v>23.7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8"/>
      <c r="T14" s="68"/>
      <c r="U14" s="71"/>
      <c r="V14" s="66">
        <f t="shared" si="0"/>
        <v>0</v>
      </c>
    </row>
    <row r="15" spans="1:37" x14ac:dyDescent="0.25">
      <c r="A15" s="5" t="s">
        <v>158</v>
      </c>
      <c r="B15" s="5" t="s">
        <v>20</v>
      </c>
      <c r="C15" s="104">
        <v>25.1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8"/>
      <c r="U15" s="71"/>
      <c r="V15" s="66">
        <f t="shared" si="0"/>
        <v>0</v>
      </c>
    </row>
    <row r="16" spans="1:37" ht="14.25" x14ac:dyDescent="0.45">
      <c r="A16" s="5" t="s">
        <v>159</v>
      </c>
      <c r="B16" s="5" t="s">
        <v>160</v>
      </c>
      <c r="C16" s="104">
        <v>25.2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8"/>
      <c r="T16" s="68"/>
      <c r="U16" s="71"/>
      <c r="V16" s="66">
        <f t="shared" si="0"/>
        <v>0</v>
      </c>
    </row>
    <row r="17" spans="1:22" ht="14.25" x14ac:dyDescent="0.45">
      <c r="A17" s="5" t="s">
        <v>161</v>
      </c>
      <c r="B17" s="5" t="s">
        <v>85</v>
      </c>
      <c r="C17" s="104">
        <v>25.6</v>
      </c>
      <c r="D17" s="13">
        <v>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8"/>
      <c r="T17" s="68"/>
      <c r="U17" s="71"/>
      <c r="V17" s="66">
        <f>SUM(D17:U17)</f>
        <v>4</v>
      </c>
    </row>
    <row r="18" spans="1:22" ht="14.25" x14ac:dyDescent="0.45">
      <c r="A18" s="5" t="s">
        <v>140</v>
      </c>
      <c r="B18" s="5" t="s">
        <v>85</v>
      </c>
      <c r="C18" s="104">
        <v>25.8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8"/>
      <c r="T18" s="68"/>
      <c r="U18" s="71"/>
      <c r="V18" s="66">
        <f t="shared" si="0"/>
        <v>0</v>
      </c>
    </row>
    <row r="19" spans="1:22" ht="14.25" x14ac:dyDescent="0.45">
      <c r="A19" s="5" t="s">
        <v>162</v>
      </c>
      <c r="B19" s="5" t="s">
        <v>163</v>
      </c>
      <c r="C19" s="104">
        <v>26</v>
      </c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8"/>
      <c r="T19" s="68"/>
      <c r="U19" s="71"/>
      <c r="V19" s="66">
        <f t="shared" si="0"/>
        <v>0</v>
      </c>
    </row>
    <row r="20" spans="1:22" ht="14.25" x14ac:dyDescent="0.45">
      <c r="A20" s="5" t="s">
        <v>159</v>
      </c>
      <c r="B20" s="5" t="s">
        <v>119</v>
      </c>
      <c r="C20" s="104">
        <v>26.3</v>
      </c>
      <c r="D20" s="13">
        <v>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8"/>
      <c r="T20" s="68"/>
      <c r="U20" s="71"/>
      <c r="V20" s="66">
        <f t="shared" si="0"/>
        <v>6</v>
      </c>
    </row>
    <row r="21" spans="1:22" ht="14.25" x14ac:dyDescent="0.45">
      <c r="A21" s="5" t="s">
        <v>164</v>
      </c>
      <c r="B21" s="5" t="s">
        <v>165</v>
      </c>
      <c r="C21" s="104">
        <v>26.6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8"/>
      <c r="T21" s="68"/>
      <c r="U21" s="71"/>
      <c r="V21" s="66">
        <f t="shared" ref="V21:V29" si="1">SUM(D21:U21)</f>
        <v>0</v>
      </c>
    </row>
    <row r="22" spans="1:22" ht="14.25" x14ac:dyDescent="0.45">
      <c r="A22" s="5" t="s">
        <v>166</v>
      </c>
      <c r="B22" s="5" t="s">
        <v>46</v>
      </c>
      <c r="C22" s="104">
        <v>26.7</v>
      </c>
      <c r="D22" s="13">
        <v>10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8"/>
      <c r="T22" s="68"/>
      <c r="U22" s="71"/>
      <c r="V22" s="66">
        <f t="shared" si="1"/>
        <v>10</v>
      </c>
    </row>
    <row r="23" spans="1:22" ht="14.25" x14ac:dyDescent="0.45">
      <c r="A23" s="5" t="s">
        <v>167</v>
      </c>
      <c r="B23" s="5" t="s">
        <v>168</v>
      </c>
      <c r="C23" s="104">
        <v>26.8</v>
      </c>
      <c r="D23" s="13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8"/>
      <c r="T23" s="68"/>
      <c r="U23" s="71"/>
      <c r="V23" s="66">
        <f t="shared" si="1"/>
        <v>1</v>
      </c>
    </row>
    <row r="24" spans="1:22" ht="14.25" x14ac:dyDescent="0.45">
      <c r="A24" s="5" t="s">
        <v>169</v>
      </c>
      <c r="B24" s="5" t="s">
        <v>32</v>
      </c>
      <c r="C24" s="104">
        <v>27.1</v>
      </c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8"/>
      <c r="T24" s="68"/>
      <c r="U24" s="71"/>
      <c r="V24" s="66">
        <f t="shared" si="1"/>
        <v>0</v>
      </c>
    </row>
    <row r="25" spans="1:22" ht="14.25" x14ac:dyDescent="0.45">
      <c r="A25" s="5" t="s">
        <v>170</v>
      </c>
      <c r="B25" s="5" t="s">
        <v>171</v>
      </c>
      <c r="C25" s="104">
        <v>27.3</v>
      </c>
      <c r="D25" s="13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8"/>
      <c r="T25" s="68"/>
      <c r="U25" s="71"/>
      <c r="V25" s="66">
        <f t="shared" si="1"/>
        <v>1</v>
      </c>
    </row>
    <row r="26" spans="1:22" ht="14.25" x14ac:dyDescent="0.45">
      <c r="A26" s="5" t="s">
        <v>172</v>
      </c>
      <c r="B26" s="5" t="s">
        <v>38</v>
      </c>
      <c r="C26" s="104">
        <v>27.4</v>
      </c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8"/>
      <c r="T26" s="68"/>
      <c r="U26" s="71"/>
      <c r="V26" s="66">
        <f t="shared" si="1"/>
        <v>0</v>
      </c>
    </row>
    <row r="27" spans="1:22" ht="14.25" x14ac:dyDescent="0.45">
      <c r="A27" s="5" t="s">
        <v>173</v>
      </c>
      <c r="B27" s="5" t="s">
        <v>174</v>
      </c>
      <c r="C27" s="104">
        <v>27.6</v>
      </c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8"/>
      <c r="T27" s="68"/>
      <c r="U27" s="71"/>
      <c r="V27" s="66">
        <f t="shared" si="1"/>
        <v>0</v>
      </c>
    </row>
    <row r="28" spans="1:22" ht="14.25" x14ac:dyDescent="0.45">
      <c r="A28" s="9"/>
      <c r="B28" s="7"/>
      <c r="C28" s="107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8"/>
      <c r="T28" s="68"/>
      <c r="U28" s="71"/>
      <c r="V28" s="66">
        <f t="shared" si="1"/>
        <v>0</v>
      </c>
    </row>
    <row r="29" spans="1:22" ht="14.25" x14ac:dyDescent="0.45">
      <c r="A29" s="9"/>
      <c r="B29" s="7"/>
      <c r="C29" s="107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8"/>
      <c r="T29" s="68"/>
      <c r="U29" s="71"/>
      <c r="V29" s="66">
        <f t="shared" si="1"/>
        <v>0</v>
      </c>
    </row>
    <row r="30" spans="1:22" ht="14.25" x14ac:dyDescent="0.45">
      <c r="A30" s="3"/>
      <c r="B30" s="3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ht="14.25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ht="14.65" thickBot="1" x14ac:dyDescent="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2" ht="15.75" thickBot="1" x14ac:dyDescent="0.3">
      <c r="A33" s="101" t="s">
        <v>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76"/>
      <c r="R33" s="76"/>
      <c r="S33" s="76"/>
      <c r="T33" s="76"/>
      <c r="U33" s="76"/>
      <c r="V33" s="37" t="s">
        <v>2</v>
      </c>
    </row>
    <row r="34" spans="1:22" ht="14.65" thickBot="1" x14ac:dyDescent="0.5">
      <c r="A34" s="16" t="s">
        <v>13</v>
      </c>
      <c r="B34" s="17"/>
      <c r="C34" s="18" t="s">
        <v>0</v>
      </c>
      <c r="D34" s="96">
        <v>43567</v>
      </c>
      <c r="E34" s="96">
        <v>43581</v>
      </c>
      <c r="F34" s="96">
        <v>43588</v>
      </c>
      <c r="G34" s="96">
        <v>43595</v>
      </c>
      <c r="H34" s="96">
        <v>43637</v>
      </c>
      <c r="I34" s="96">
        <v>43644</v>
      </c>
      <c r="J34" s="96">
        <v>43658</v>
      </c>
      <c r="K34" s="96">
        <v>43665</v>
      </c>
      <c r="L34" s="96">
        <v>43672</v>
      </c>
      <c r="M34" s="96">
        <v>43686</v>
      </c>
      <c r="N34" s="96">
        <v>43693</v>
      </c>
      <c r="O34" s="96">
        <v>43700</v>
      </c>
      <c r="P34" s="96">
        <v>43707</v>
      </c>
      <c r="Q34" s="96">
        <v>43714</v>
      </c>
      <c r="R34" s="96">
        <v>43721</v>
      </c>
      <c r="S34" s="96">
        <v>43728</v>
      </c>
      <c r="T34" s="96">
        <v>43735</v>
      </c>
      <c r="U34" s="65"/>
      <c r="V34" s="62">
        <v>2019</v>
      </c>
    </row>
    <row r="35" spans="1:22" ht="14.65" thickBot="1" x14ac:dyDescent="0.5">
      <c r="A35" s="105" t="s">
        <v>175</v>
      </c>
      <c r="B35" s="105" t="s">
        <v>134</v>
      </c>
      <c r="C35" s="106">
        <v>28.3</v>
      </c>
      <c r="D35" s="19">
        <v>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8"/>
      <c r="V35" s="77">
        <f>SUM(D35:U35)</f>
        <v>7</v>
      </c>
    </row>
    <row r="36" spans="1:22" ht="14.25" x14ac:dyDescent="0.45">
      <c r="A36" s="5" t="s">
        <v>176</v>
      </c>
      <c r="B36" s="5" t="s">
        <v>44</v>
      </c>
      <c r="C36" s="104">
        <v>28.7</v>
      </c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48"/>
      <c r="V36" s="77">
        <f>SUM(D36:U36)</f>
        <v>0</v>
      </c>
    </row>
    <row r="37" spans="1:22" ht="14.25" x14ac:dyDescent="0.45">
      <c r="A37" s="5" t="s">
        <v>177</v>
      </c>
      <c r="B37" s="5" t="s">
        <v>133</v>
      </c>
      <c r="C37" s="104">
        <v>29</v>
      </c>
      <c r="D37" s="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2"/>
      <c r="V37" s="77">
        <f t="shared" ref="V37:V63" si="2">SUM(D37:U37)</f>
        <v>0</v>
      </c>
    </row>
    <row r="38" spans="1:22" x14ac:dyDescent="0.25">
      <c r="A38" s="5" t="s">
        <v>178</v>
      </c>
      <c r="B38" s="5" t="s">
        <v>61</v>
      </c>
      <c r="C38" s="104">
        <v>29.1</v>
      </c>
      <c r="D38" s="1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2"/>
      <c r="V38" s="77">
        <f>SUM(D38:U38)</f>
        <v>0</v>
      </c>
    </row>
    <row r="39" spans="1:22" ht="14.25" x14ac:dyDescent="0.45">
      <c r="A39" s="5" t="s">
        <v>179</v>
      </c>
      <c r="B39" s="5" t="s">
        <v>121</v>
      </c>
      <c r="C39" s="104">
        <v>29.2</v>
      </c>
      <c r="D39" s="13"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2"/>
      <c r="V39" s="77">
        <f>SUM(D39:U39)</f>
        <v>4</v>
      </c>
    </row>
    <row r="40" spans="1:22" ht="14.25" x14ac:dyDescent="0.45">
      <c r="A40" s="5" t="s">
        <v>162</v>
      </c>
      <c r="B40" s="5" t="s">
        <v>28</v>
      </c>
      <c r="C40" s="104">
        <v>30</v>
      </c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2"/>
      <c r="V40" s="77">
        <f t="shared" si="2"/>
        <v>0</v>
      </c>
    </row>
    <row r="41" spans="1:22" x14ac:dyDescent="0.25">
      <c r="A41" s="5" t="s">
        <v>180</v>
      </c>
      <c r="B41" s="5" t="s">
        <v>181</v>
      </c>
      <c r="C41" s="104">
        <v>30.4</v>
      </c>
      <c r="D41" s="1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2"/>
      <c r="V41" s="77">
        <f t="shared" si="2"/>
        <v>0</v>
      </c>
    </row>
    <row r="42" spans="1:22" ht="14.25" x14ac:dyDescent="0.45">
      <c r="A42" s="5" t="s">
        <v>182</v>
      </c>
      <c r="B42" s="5" t="s">
        <v>98</v>
      </c>
      <c r="C42" s="104">
        <v>30.8</v>
      </c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2"/>
      <c r="V42" s="77">
        <f t="shared" si="2"/>
        <v>0</v>
      </c>
    </row>
    <row r="43" spans="1:22" ht="14.25" x14ac:dyDescent="0.45">
      <c r="A43" s="5" t="s">
        <v>183</v>
      </c>
      <c r="B43" s="5" t="s">
        <v>59</v>
      </c>
      <c r="C43" s="104">
        <v>31</v>
      </c>
      <c r="D43" s="13">
        <v>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2"/>
      <c r="V43" s="77">
        <f t="shared" si="2"/>
        <v>6</v>
      </c>
    </row>
    <row r="44" spans="1:22" ht="14.25" x14ac:dyDescent="0.45">
      <c r="A44" s="5" t="s">
        <v>175</v>
      </c>
      <c r="B44" s="5" t="s">
        <v>50</v>
      </c>
      <c r="C44" s="104">
        <v>31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2"/>
      <c r="V44" s="77">
        <f t="shared" si="2"/>
        <v>0</v>
      </c>
    </row>
    <row r="45" spans="1:22" x14ac:dyDescent="0.25">
      <c r="A45" s="5" t="s">
        <v>144</v>
      </c>
      <c r="B45" s="5" t="s">
        <v>20</v>
      </c>
      <c r="C45" s="104">
        <v>31</v>
      </c>
      <c r="D45" s="13">
        <v>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2"/>
      <c r="V45" s="77">
        <f t="shared" si="2"/>
        <v>8</v>
      </c>
    </row>
    <row r="46" spans="1:22" ht="14.25" x14ac:dyDescent="0.45">
      <c r="A46" s="5" t="s">
        <v>184</v>
      </c>
      <c r="B46" s="5" t="s">
        <v>64</v>
      </c>
      <c r="C46" s="104">
        <v>31.1</v>
      </c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42"/>
      <c r="V46" s="77">
        <f>SUM(D46:U46)</f>
        <v>0</v>
      </c>
    </row>
    <row r="47" spans="1:22" x14ac:dyDescent="0.25">
      <c r="A47" s="5" t="s">
        <v>230</v>
      </c>
      <c r="B47" s="5" t="s">
        <v>231</v>
      </c>
      <c r="C47" s="104">
        <v>31.4</v>
      </c>
      <c r="D47" s="13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42"/>
      <c r="V47" s="77">
        <f>SUM(D47:U47)</f>
        <v>1</v>
      </c>
    </row>
    <row r="48" spans="1:22" ht="14.25" x14ac:dyDescent="0.45">
      <c r="A48" s="5" t="s">
        <v>185</v>
      </c>
      <c r="B48" s="5" t="s">
        <v>186</v>
      </c>
      <c r="C48" s="104">
        <v>31.5</v>
      </c>
      <c r="D48" s="13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42"/>
      <c r="V48" s="77">
        <f>SUM(D48:U48)</f>
        <v>1</v>
      </c>
    </row>
    <row r="49" spans="1:22" ht="14.25" x14ac:dyDescent="0.45">
      <c r="A49" s="5" t="s">
        <v>187</v>
      </c>
      <c r="B49" s="5" t="s">
        <v>55</v>
      </c>
      <c r="C49" s="104">
        <v>31.6</v>
      </c>
      <c r="D49" s="13"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42"/>
      <c r="V49" s="77">
        <f t="shared" si="2"/>
        <v>1</v>
      </c>
    </row>
    <row r="50" spans="1:22" ht="14.25" x14ac:dyDescent="0.45">
      <c r="A50" s="5" t="s">
        <v>175</v>
      </c>
      <c r="B50" s="5" t="s">
        <v>53</v>
      </c>
      <c r="C50" s="104">
        <v>31.6</v>
      </c>
      <c r="D50" s="13">
        <v>10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42"/>
      <c r="V50" s="77">
        <f>SUM(D50:U50)</f>
        <v>10</v>
      </c>
    </row>
    <row r="51" spans="1:22" ht="14.25" x14ac:dyDescent="0.45">
      <c r="A51" s="5" t="s">
        <v>184</v>
      </c>
      <c r="B51" s="5" t="s">
        <v>114</v>
      </c>
      <c r="C51" s="104">
        <v>32</v>
      </c>
      <c r="D51" s="13">
        <v>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42"/>
      <c r="V51" s="77">
        <f>SUM(D51:U51)</f>
        <v>3</v>
      </c>
    </row>
    <row r="52" spans="1:22" ht="14.25" x14ac:dyDescent="0.45">
      <c r="A52" s="5" t="s">
        <v>188</v>
      </c>
      <c r="B52" s="5" t="s">
        <v>189</v>
      </c>
      <c r="C52" s="104">
        <v>32.6</v>
      </c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42"/>
      <c r="V52" s="77">
        <f t="shared" si="2"/>
        <v>0</v>
      </c>
    </row>
    <row r="53" spans="1:22" ht="14.25" x14ac:dyDescent="0.45">
      <c r="A53" s="5" t="s">
        <v>190</v>
      </c>
      <c r="B53" s="5" t="s">
        <v>191</v>
      </c>
      <c r="C53" s="104">
        <v>33</v>
      </c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42"/>
      <c r="V53" s="77">
        <f>SUM(D53:U53)</f>
        <v>0</v>
      </c>
    </row>
    <row r="54" spans="1:22" ht="15" customHeight="1" x14ac:dyDescent="0.45">
      <c r="A54" s="5" t="s">
        <v>192</v>
      </c>
      <c r="B54" s="5" t="s">
        <v>193</v>
      </c>
      <c r="C54" s="104">
        <v>33.799999999999997</v>
      </c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42"/>
      <c r="V54" s="77">
        <f t="shared" si="2"/>
        <v>0</v>
      </c>
    </row>
    <row r="55" spans="1:22" ht="15" customHeight="1" x14ac:dyDescent="0.45">
      <c r="A55" s="5" t="s">
        <v>183</v>
      </c>
      <c r="B55" s="5" t="s">
        <v>109</v>
      </c>
      <c r="C55" s="104">
        <v>34</v>
      </c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42"/>
      <c r="V55" s="77">
        <f t="shared" ref="V55:V61" si="3">SUM(D55:U55)</f>
        <v>0</v>
      </c>
    </row>
    <row r="56" spans="1:22" ht="15" customHeight="1" x14ac:dyDescent="0.45">
      <c r="A56" s="5" t="s">
        <v>194</v>
      </c>
      <c r="B56" s="5" t="s">
        <v>195</v>
      </c>
      <c r="C56" s="104">
        <v>34.200000000000003</v>
      </c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42"/>
      <c r="V56" s="77">
        <f t="shared" si="3"/>
        <v>0</v>
      </c>
    </row>
    <row r="57" spans="1:22" ht="15" customHeight="1" x14ac:dyDescent="0.25">
      <c r="A57" s="5" t="s">
        <v>196</v>
      </c>
      <c r="B57" s="5" t="s">
        <v>124</v>
      </c>
      <c r="C57" s="104">
        <v>34.700000000000003</v>
      </c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42"/>
      <c r="V57" s="77">
        <f t="shared" si="3"/>
        <v>0</v>
      </c>
    </row>
    <row r="58" spans="1:22" ht="15" customHeight="1" x14ac:dyDescent="0.25">
      <c r="A58" s="5" t="s">
        <v>175</v>
      </c>
      <c r="B58" s="5" t="s">
        <v>20</v>
      </c>
      <c r="C58" s="104">
        <v>34.9</v>
      </c>
      <c r="D58" s="13">
        <v>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2"/>
      <c r="V58" s="77">
        <f t="shared" si="3"/>
        <v>5</v>
      </c>
    </row>
    <row r="59" spans="1:22" ht="15" customHeight="1" x14ac:dyDescent="0.45">
      <c r="A59" s="5" t="s">
        <v>197</v>
      </c>
      <c r="B59" s="5" t="s">
        <v>198</v>
      </c>
      <c r="C59" s="104">
        <v>36</v>
      </c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42"/>
      <c r="V59" s="77">
        <f t="shared" si="3"/>
        <v>0</v>
      </c>
    </row>
    <row r="60" spans="1:22" ht="15" customHeight="1" x14ac:dyDescent="0.45">
      <c r="A60" s="5" t="s">
        <v>199</v>
      </c>
      <c r="B60" s="5" t="s">
        <v>96</v>
      </c>
      <c r="C60" s="104">
        <v>36</v>
      </c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42"/>
      <c r="V60" s="77">
        <f t="shared" si="3"/>
        <v>0</v>
      </c>
    </row>
    <row r="61" spans="1:22" ht="15" customHeight="1" x14ac:dyDescent="0.45">
      <c r="A61" s="10"/>
      <c r="B61" s="1"/>
      <c r="C61" s="47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42"/>
      <c r="V61" s="77">
        <f t="shared" si="3"/>
        <v>0</v>
      </c>
    </row>
    <row r="62" spans="1:22" ht="14.25" x14ac:dyDescent="0.45">
      <c r="A62" s="10"/>
      <c r="B62" s="1"/>
      <c r="C62" s="47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42"/>
      <c r="V62" s="77">
        <f t="shared" si="2"/>
        <v>0</v>
      </c>
    </row>
    <row r="63" spans="1:22" ht="15" customHeight="1" x14ac:dyDescent="0.45">
      <c r="A63" s="25"/>
      <c r="B63" s="22"/>
      <c r="C63" s="47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42"/>
      <c r="V63" s="77">
        <f t="shared" si="2"/>
        <v>0</v>
      </c>
    </row>
    <row r="64" spans="1:22" ht="14.65" thickBot="1" x14ac:dyDescent="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2" x14ac:dyDescent="0.25">
      <c r="A65" s="102"/>
      <c r="B65" s="103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83"/>
      <c r="R65" s="83"/>
      <c r="S65" s="83"/>
      <c r="T65" s="83"/>
      <c r="U65" s="83"/>
      <c r="V65" s="84" t="s">
        <v>1</v>
      </c>
    </row>
    <row r="66" spans="1:22" ht="14.65" thickBot="1" x14ac:dyDescent="0.5">
      <c r="A66" s="44"/>
      <c r="B66" s="45"/>
      <c r="C66" s="50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65"/>
      <c r="V66" s="85"/>
    </row>
    <row r="67" spans="1:22" x14ac:dyDescent="0.25">
      <c r="A67" s="9"/>
      <c r="B67" s="4"/>
      <c r="C67" s="7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48"/>
      <c r="V67" s="51">
        <f>SUM(D67:U67)</f>
        <v>0</v>
      </c>
    </row>
    <row r="68" spans="1:22" x14ac:dyDescent="0.25">
      <c r="A68" s="10"/>
      <c r="B68" s="1"/>
      <c r="C68" s="47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42"/>
      <c r="V68" s="51">
        <f t="shared" ref="V68:V89" si="4">SUM(D68:U68)</f>
        <v>0</v>
      </c>
    </row>
    <row r="69" spans="1:22" x14ac:dyDescent="0.25">
      <c r="A69" s="9"/>
      <c r="B69" s="7"/>
      <c r="C69" s="33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42"/>
      <c r="V69" s="51">
        <f t="shared" si="4"/>
        <v>0</v>
      </c>
    </row>
    <row r="70" spans="1:22" x14ac:dyDescent="0.25">
      <c r="A70" s="10"/>
      <c r="B70" s="2"/>
      <c r="C70" s="34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42"/>
      <c r="V70" s="51">
        <f t="shared" si="4"/>
        <v>0</v>
      </c>
    </row>
    <row r="71" spans="1:22" x14ac:dyDescent="0.25">
      <c r="A71" s="10"/>
      <c r="B71" s="2"/>
      <c r="C71" s="34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42"/>
      <c r="V71" s="51">
        <f>SUM(D71:U71)</f>
        <v>0</v>
      </c>
    </row>
    <row r="72" spans="1:22" x14ac:dyDescent="0.25">
      <c r="A72" s="10"/>
      <c r="B72" s="2"/>
      <c r="C72" s="34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42"/>
      <c r="V72" s="51">
        <f t="shared" si="4"/>
        <v>0</v>
      </c>
    </row>
    <row r="73" spans="1:22" x14ac:dyDescent="0.25">
      <c r="A73" s="10"/>
      <c r="B73" s="2"/>
      <c r="C73" s="34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42"/>
      <c r="V73" s="51">
        <f>SUM(D73:U73)</f>
        <v>0</v>
      </c>
    </row>
    <row r="74" spans="1:22" x14ac:dyDescent="0.25">
      <c r="A74" s="10"/>
      <c r="B74" s="2"/>
      <c r="C74" s="34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42"/>
      <c r="V74" s="51">
        <f>SUM(D74:U74)</f>
        <v>0</v>
      </c>
    </row>
    <row r="75" spans="1:22" x14ac:dyDescent="0.25">
      <c r="A75" s="10"/>
      <c r="B75" s="2"/>
      <c r="C75" s="34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42"/>
      <c r="V75" s="51">
        <f t="shared" si="4"/>
        <v>0</v>
      </c>
    </row>
    <row r="76" spans="1:22" x14ac:dyDescent="0.25">
      <c r="A76" s="10"/>
      <c r="B76" s="2"/>
      <c r="C76" s="34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42"/>
      <c r="V76" s="51">
        <f t="shared" si="4"/>
        <v>0</v>
      </c>
    </row>
    <row r="77" spans="1:22" x14ac:dyDescent="0.25">
      <c r="A77" s="10"/>
      <c r="B77" s="2"/>
      <c r="C77" s="34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42"/>
      <c r="V77" s="51">
        <f t="shared" si="4"/>
        <v>0</v>
      </c>
    </row>
    <row r="78" spans="1:22" x14ac:dyDescent="0.25">
      <c r="A78" s="10"/>
      <c r="B78" s="2"/>
      <c r="C78" s="34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42"/>
      <c r="V78" s="51">
        <f t="shared" si="4"/>
        <v>0</v>
      </c>
    </row>
    <row r="79" spans="1:22" x14ac:dyDescent="0.25">
      <c r="A79" s="10"/>
      <c r="B79" s="2"/>
      <c r="C79" s="34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42"/>
      <c r="V79" s="51">
        <f t="shared" ref="V79" si="5">SUM(D79:U79)</f>
        <v>0</v>
      </c>
    </row>
    <row r="80" spans="1:22" x14ac:dyDescent="0.25">
      <c r="A80" s="10"/>
      <c r="B80" s="2"/>
      <c r="C80" s="34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42"/>
      <c r="V80" s="51">
        <f t="shared" si="4"/>
        <v>0</v>
      </c>
    </row>
    <row r="81" spans="1:22" x14ac:dyDescent="0.25">
      <c r="A81" s="10"/>
      <c r="B81" s="2"/>
      <c r="C81" s="79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42"/>
      <c r="V81" s="51">
        <f t="shared" si="4"/>
        <v>0</v>
      </c>
    </row>
    <row r="82" spans="1:22" x14ac:dyDescent="0.25">
      <c r="A82" s="9"/>
      <c r="B82" s="7"/>
      <c r="C82" s="80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42"/>
      <c r="V82" s="51">
        <f t="shared" si="4"/>
        <v>0</v>
      </c>
    </row>
    <row r="83" spans="1:22" x14ac:dyDescent="0.25">
      <c r="A83" s="10"/>
      <c r="B83" s="2"/>
      <c r="C83" s="34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42"/>
      <c r="V83" s="51">
        <f t="shared" si="4"/>
        <v>0</v>
      </c>
    </row>
    <row r="84" spans="1:22" x14ac:dyDescent="0.25">
      <c r="A84" s="10"/>
      <c r="B84" s="2"/>
      <c r="C84" s="34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42"/>
      <c r="V84" s="51">
        <f t="shared" si="4"/>
        <v>0</v>
      </c>
    </row>
    <row r="85" spans="1:22" x14ac:dyDescent="0.25">
      <c r="A85" s="10"/>
      <c r="B85" s="2"/>
      <c r="C85" s="34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42"/>
      <c r="V85" s="51">
        <f t="shared" si="4"/>
        <v>0</v>
      </c>
    </row>
    <row r="86" spans="1:22" x14ac:dyDescent="0.25">
      <c r="A86" s="10"/>
      <c r="B86" s="2"/>
      <c r="C86" s="34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42"/>
      <c r="V86" s="51">
        <f t="shared" si="4"/>
        <v>0</v>
      </c>
    </row>
    <row r="87" spans="1:22" x14ac:dyDescent="0.25">
      <c r="A87" s="10"/>
      <c r="B87" s="2"/>
      <c r="C87" s="81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42"/>
      <c r="V87" s="51">
        <f t="shared" si="4"/>
        <v>0</v>
      </c>
    </row>
    <row r="88" spans="1:22" x14ac:dyDescent="0.25">
      <c r="A88" s="10"/>
      <c r="B88" s="1"/>
      <c r="C88" s="47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42"/>
      <c r="V88" s="51">
        <f t="shared" si="4"/>
        <v>0</v>
      </c>
    </row>
    <row r="89" spans="1:22" ht="15.75" thickBot="1" x14ac:dyDescent="0.3">
      <c r="A89" s="11"/>
      <c r="B89" s="26"/>
      <c r="C89" s="67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43"/>
      <c r="V89" s="52">
        <f t="shared" si="4"/>
        <v>0</v>
      </c>
    </row>
    <row r="90" spans="1:2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ageMargins left="0.7" right="0.7" top="0.75" bottom="0.75" header="0.3" footer="0.3"/>
  <pageSetup paperSize="9" scale="97" orientation="landscape" r:id="rId1"/>
  <rowBreaks count="1" manualBreakCount="1">
    <brk id="63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4" zoomScaleNormal="100" workbookViewId="0">
      <selection activeCell="D17" sqref="D17"/>
    </sheetView>
  </sheetViews>
  <sheetFormatPr defaultRowHeight="15" x14ac:dyDescent="0.25"/>
  <cols>
    <col min="1" max="1" width="13.7109375" customWidth="1"/>
    <col min="2" max="2" width="16.5703125" customWidth="1"/>
    <col min="3" max="3" width="5.7109375" customWidth="1"/>
    <col min="4" max="4" width="6.7109375" customWidth="1"/>
    <col min="5" max="5" width="7" customWidth="1"/>
    <col min="6" max="7" width="7.28515625" customWidth="1"/>
    <col min="8" max="9" width="7.5703125" customWidth="1"/>
    <col min="10" max="10" width="7.140625" customWidth="1"/>
    <col min="11" max="11" width="6.7109375" customWidth="1"/>
    <col min="12" max="12" width="7.28515625" customWidth="1"/>
    <col min="13" max="14" width="7.42578125" customWidth="1"/>
    <col min="15" max="15" width="7.28515625" customWidth="1"/>
    <col min="16" max="16" width="7.7109375" customWidth="1"/>
    <col min="17" max="17" width="7.42578125" customWidth="1"/>
    <col min="18" max="18" width="7.28515625" customWidth="1"/>
    <col min="19" max="19" width="7.5703125" customWidth="1"/>
    <col min="20" max="20" width="7.28515625" customWidth="1"/>
    <col min="21" max="21" width="6.7109375" customWidth="1"/>
    <col min="22" max="22" width="10.5703125" customWidth="1"/>
  </cols>
  <sheetData>
    <row r="1" spans="1:22" ht="15.75" thickBot="1" x14ac:dyDescent="0.3">
      <c r="A1" s="89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1"/>
      <c r="S1" s="91"/>
      <c r="T1" s="91"/>
      <c r="U1" s="91"/>
      <c r="V1" s="92" t="s">
        <v>1</v>
      </c>
    </row>
    <row r="2" spans="1:22" ht="14.65" thickBot="1" x14ac:dyDescent="0.5">
      <c r="A2" s="86"/>
      <c r="B2" s="8"/>
      <c r="C2" s="46" t="s">
        <v>0</v>
      </c>
      <c r="D2" s="96">
        <v>43567</v>
      </c>
      <c r="E2" s="96">
        <v>43581</v>
      </c>
      <c r="F2" s="96">
        <v>43588</v>
      </c>
      <c r="G2" s="96">
        <v>43595</v>
      </c>
      <c r="H2" s="96">
        <v>43637</v>
      </c>
      <c r="I2" s="96">
        <v>43644</v>
      </c>
      <c r="J2" s="96">
        <v>43658</v>
      </c>
      <c r="K2" s="96">
        <v>43665</v>
      </c>
      <c r="L2" s="96">
        <v>43672</v>
      </c>
      <c r="M2" s="96">
        <v>43686</v>
      </c>
      <c r="N2" s="96">
        <v>43693</v>
      </c>
      <c r="O2" s="96">
        <v>43700</v>
      </c>
      <c r="P2" s="96">
        <v>43707</v>
      </c>
      <c r="Q2" s="96">
        <v>43714</v>
      </c>
      <c r="R2" s="96">
        <v>43721</v>
      </c>
      <c r="S2" s="96">
        <v>43728</v>
      </c>
      <c r="T2" s="96">
        <v>43735</v>
      </c>
      <c r="U2" s="65"/>
      <c r="V2" s="62">
        <v>2019</v>
      </c>
    </row>
    <row r="3" spans="1:22" ht="14.65" thickBot="1" x14ac:dyDescent="0.5">
      <c r="A3" s="105" t="s">
        <v>211</v>
      </c>
      <c r="B3" s="105" t="s">
        <v>201</v>
      </c>
      <c r="C3" s="106">
        <v>31.2</v>
      </c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8"/>
      <c r="V3" s="88">
        <f>SUM(D3:U3)</f>
        <v>0</v>
      </c>
    </row>
    <row r="4" spans="1:22" ht="14.65" thickBot="1" x14ac:dyDescent="0.5">
      <c r="A4" s="5" t="s">
        <v>212</v>
      </c>
      <c r="B4" s="5" t="s">
        <v>109</v>
      </c>
      <c r="C4" s="104">
        <v>33.4</v>
      </c>
      <c r="D4" s="13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2"/>
      <c r="V4" s="88">
        <f t="shared" ref="V4:V37" si="0">SUM(D4:U4)</f>
        <v>1</v>
      </c>
    </row>
    <row r="5" spans="1:22" ht="14.65" thickBot="1" x14ac:dyDescent="0.5">
      <c r="A5" s="5" t="s">
        <v>213</v>
      </c>
      <c r="B5" s="5" t="s">
        <v>214</v>
      </c>
      <c r="C5" s="104">
        <v>33.5</v>
      </c>
      <c r="D5" s="13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2"/>
      <c r="V5" s="88">
        <f t="shared" si="0"/>
        <v>1</v>
      </c>
    </row>
    <row r="6" spans="1:22" ht="15.75" thickBot="1" x14ac:dyDescent="0.3">
      <c r="A6" s="5" t="s">
        <v>215</v>
      </c>
      <c r="B6" s="5" t="s">
        <v>216</v>
      </c>
      <c r="C6" s="104">
        <v>34.6</v>
      </c>
      <c r="D6" s="13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2"/>
      <c r="V6" s="88">
        <f t="shared" si="0"/>
        <v>10</v>
      </c>
    </row>
    <row r="7" spans="1:22" ht="14.65" thickBot="1" x14ac:dyDescent="0.5">
      <c r="A7" s="5" t="s">
        <v>169</v>
      </c>
      <c r="B7" s="5" t="s">
        <v>44</v>
      </c>
      <c r="C7" s="104">
        <v>35.700000000000003</v>
      </c>
      <c r="D7" s="13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2"/>
      <c r="V7" s="88">
        <f>SUM(D7:U7)</f>
        <v>8</v>
      </c>
    </row>
    <row r="8" spans="1:22" ht="15.75" thickBot="1" x14ac:dyDescent="0.3">
      <c r="A8" s="5" t="s">
        <v>155</v>
      </c>
      <c r="B8" s="5" t="s">
        <v>217</v>
      </c>
      <c r="C8" s="104">
        <v>36</v>
      </c>
      <c r="D8" s="13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2"/>
      <c r="V8" s="88">
        <f t="shared" si="0"/>
        <v>1</v>
      </c>
    </row>
    <row r="9" spans="1:22" ht="14.65" thickBot="1" x14ac:dyDescent="0.5">
      <c r="A9" s="5" t="s">
        <v>218</v>
      </c>
      <c r="B9" s="5" t="s">
        <v>200</v>
      </c>
      <c r="C9" s="104">
        <v>36</v>
      </c>
      <c r="D9" s="13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2"/>
      <c r="V9" s="88">
        <f t="shared" si="0"/>
        <v>6</v>
      </c>
    </row>
    <row r="10" spans="1:22" ht="14.65" thickBot="1" x14ac:dyDescent="0.5">
      <c r="A10" s="5" t="s">
        <v>219</v>
      </c>
      <c r="B10" s="5" t="s">
        <v>220</v>
      </c>
      <c r="C10" s="104">
        <v>36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2"/>
      <c r="V10" s="88">
        <f>SUM(D10:U10)</f>
        <v>0</v>
      </c>
    </row>
    <row r="11" spans="1:22" ht="14.65" thickBot="1" x14ac:dyDescent="0.5">
      <c r="A11" s="5" t="s">
        <v>221</v>
      </c>
      <c r="B11" s="5" t="s">
        <v>204</v>
      </c>
      <c r="C11" s="104">
        <v>39</v>
      </c>
      <c r="D11" s="13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2"/>
      <c r="V11" s="88">
        <f>SUM(D11:U11)</f>
        <v>1</v>
      </c>
    </row>
    <row r="12" spans="1:22" ht="14.65" thickBot="1" x14ac:dyDescent="0.5">
      <c r="A12" s="5" t="s">
        <v>222</v>
      </c>
      <c r="B12" s="5" t="s">
        <v>223</v>
      </c>
      <c r="C12" s="104">
        <v>39</v>
      </c>
      <c r="D12" s="13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2"/>
      <c r="V12" s="88">
        <f t="shared" si="0"/>
        <v>1</v>
      </c>
    </row>
    <row r="13" spans="1:22" ht="14.65" thickBot="1" x14ac:dyDescent="0.5">
      <c r="A13" s="5" t="s">
        <v>224</v>
      </c>
      <c r="B13" s="5" t="s">
        <v>59</v>
      </c>
      <c r="C13" s="104">
        <v>40</v>
      </c>
      <c r="D13" s="13">
        <v>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2"/>
      <c r="V13" s="88">
        <f t="shared" si="0"/>
        <v>3</v>
      </c>
    </row>
    <row r="14" spans="1:22" ht="14.65" thickBot="1" x14ac:dyDescent="0.5">
      <c r="A14" s="5" t="s">
        <v>225</v>
      </c>
      <c r="B14" s="5" t="s">
        <v>135</v>
      </c>
      <c r="C14" s="104">
        <v>40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2"/>
      <c r="V14" s="88">
        <f>SUM(D14:U14)</f>
        <v>0</v>
      </c>
    </row>
    <row r="15" spans="1:22" ht="14.65" thickBot="1" x14ac:dyDescent="0.5">
      <c r="A15" s="5" t="s">
        <v>215</v>
      </c>
      <c r="B15" s="5" t="s">
        <v>226</v>
      </c>
      <c r="C15" s="104">
        <v>43</v>
      </c>
      <c r="D15" s="13">
        <v>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2"/>
      <c r="V15" s="88"/>
    </row>
    <row r="16" spans="1:22" ht="14.65" thickBot="1" x14ac:dyDescent="0.5">
      <c r="A16" s="5" t="s">
        <v>184</v>
      </c>
      <c r="B16" s="5" t="s">
        <v>227</v>
      </c>
      <c r="C16" s="104">
        <v>45</v>
      </c>
      <c r="D16" s="13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2"/>
      <c r="V16" s="88">
        <f t="shared" si="0"/>
        <v>1</v>
      </c>
    </row>
    <row r="17" spans="1:22" ht="14.65" thickBot="1" x14ac:dyDescent="0.5">
      <c r="A17" s="5" t="s">
        <v>151</v>
      </c>
      <c r="B17" s="5" t="s">
        <v>16</v>
      </c>
      <c r="C17" s="104">
        <v>47</v>
      </c>
      <c r="D17" s="13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2"/>
      <c r="V17" s="88">
        <f t="shared" si="0"/>
        <v>1</v>
      </c>
    </row>
    <row r="18" spans="1:22" ht="14.65" thickBot="1" x14ac:dyDescent="0.5">
      <c r="A18" s="5" t="s">
        <v>151</v>
      </c>
      <c r="B18" s="5" t="s">
        <v>229</v>
      </c>
      <c r="C18" s="104">
        <v>58</v>
      </c>
      <c r="D18" s="13">
        <v>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2"/>
      <c r="V18" s="88">
        <f t="shared" ref="V18:V19" si="1">SUM(D18:U18)</f>
        <v>7</v>
      </c>
    </row>
    <row r="19" spans="1:22" ht="14.65" thickBot="1" x14ac:dyDescent="0.5">
      <c r="A19" s="5" t="s">
        <v>228</v>
      </c>
      <c r="B19" s="5" t="s">
        <v>109</v>
      </c>
      <c r="C19" s="104">
        <v>60</v>
      </c>
      <c r="D19" s="13">
        <v>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2"/>
      <c r="V19" s="88">
        <f t="shared" si="1"/>
        <v>5</v>
      </c>
    </row>
    <row r="20" spans="1:22" ht="14.65" thickBot="1" x14ac:dyDescent="0.5">
      <c r="A20" s="5" t="s">
        <v>233</v>
      </c>
      <c r="B20" s="5" t="s">
        <v>94</v>
      </c>
      <c r="C20" s="104">
        <v>62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2"/>
      <c r="V20" s="88">
        <f t="shared" si="0"/>
        <v>0</v>
      </c>
    </row>
    <row r="21" spans="1:22" ht="14.65" thickBot="1" x14ac:dyDescent="0.5">
      <c r="A21" s="5" t="s">
        <v>218</v>
      </c>
      <c r="B21" s="5" t="s">
        <v>234</v>
      </c>
      <c r="C21" s="104">
        <v>68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2"/>
      <c r="V21" s="88">
        <f t="shared" ref="V21" si="2">SUM(D21:U21)</f>
        <v>0</v>
      </c>
    </row>
    <row r="22" spans="1:22" ht="14.65" thickBot="1" x14ac:dyDescent="0.5">
      <c r="A22" s="13"/>
      <c r="B22" s="5"/>
      <c r="C22" s="108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2"/>
      <c r="V22" s="88">
        <f t="shared" si="0"/>
        <v>0</v>
      </c>
    </row>
    <row r="23" spans="1:22" ht="14.65" thickBot="1" x14ac:dyDescent="0.5">
      <c r="A23" s="13"/>
      <c r="B23" s="5"/>
      <c r="C23" s="108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2"/>
      <c r="V23" s="88">
        <f>SUM(D23:U23)</f>
        <v>0</v>
      </c>
    </row>
    <row r="24" spans="1:22" ht="14.65" thickBot="1" x14ac:dyDescent="0.5">
      <c r="A24" s="13"/>
      <c r="B24" s="5"/>
      <c r="C24" s="108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2"/>
      <c r="V24" s="88">
        <f t="shared" si="0"/>
        <v>0</v>
      </c>
    </row>
    <row r="25" spans="1:22" ht="14.65" thickBot="1" x14ac:dyDescent="0.5">
      <c r="A25" s="13"/>
      <c r="B25" s="5"/>
      <c r="C25" s="108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2"/>
      <c r="V25" s="88">
        <f t="shared" si="0"/>
        <v>0</v>
      </c>
    </row>
    <row r="26" spans="1:22" ht="14.65" thickBot="1" x14ac:dyDescent="0.5">
      <c r="A26" s="13"/>
      <c r="B26" s="5"/>
      <c r="C26" s="108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2"/>
      <c r="V26" s="88">
        <f t="shared" si="0"/>
        <v>0</v>
      </c>
    </row>
    <row r="27" spans="1:22" ht="14.65" thickBot="1" x14ac:dyDescent="0.5">
      <c r="A27" s="13"/>
      <c r="B27" s="5"/>
      <c r="C27" s="108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2"/>
      <c r="V27" s="88">
        <f t="shared" si="0"/>
        <v>0</v>
      </c>
    </row>
    <row r="28" spans="1:22" ht="14.65" thickBot="1" x14ac:dyDescent="0.5">
      <c r="A28" s="13"/>
      <c r="B28" s="5"/>
      <c r="C28" s="108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2"/>
      <c r="V28" s="88">
        <f t="shared" si="0"/>
        <v>0</v>
      </c>
    </row>
    <row r="29" spans="1:22" ht="14.65" thickBot="1" x14ac:dyDescent="0.5">
      <c r="A29" s="13"/>
      <c r="B29" s="5"/>
      <c r="C29" s="108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2"/>
      <c r="V29" s="88">
        <f t="shared" si="0"/>
        <v>0</v>
      </c>
    </row>
    <row r="30" spans="1:22" ht="14.65" thickBot="1" x14ac:dyDescent="0.5">
      <c r="A30" s="13"/>
      <c r="B30" s="5"/>
      <c r="C30" s="108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2"/>
      <c r="V30" s="88">
        <f t="shared" si="0"/>
        <v>0</v>
      </c>
    </row>
    <row r="31" spans="1:22" ht="14.65" thickBot="1" x14ac:dyDescent="0.5">
      <c r="A31" s="13"/>
      <c r="B31" s="5"/>
      <c r="C31" s="108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2"/>
      <c r="V31" s="88">
        <f t="shared" si="0"/>
        <v>0</v>
      </c>
    </row>
    <row r="32" spans="1:22" ht="14.65" thickBot="1" x14ac:dyDescent="0.5">
      <c r="A32" s="13"/>
      <c r="B32" s="5"/>
      <c r="C32" s="108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2"/>
      <c r="V32" s="88">
        <f t="shared" si="0"/>
        <v>0</v>
      </c>
    </row>
    <row r="33" spans="1:22" ht="14.65" thickBot="1" x14ac:dyDescent="0.5">
      <c r="A33" s="13"/>
      <c r="B33" s="5"/>
      <c r="C33" s="108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2"/>
      <c r="V33" s="88">
        <f t="shared" si="0"/>
        <v>0</v>
      </c>
    </row>
    <row r="34" spans="1:22" ht="14.65" thickBot="1" x14ac:dyDescent="0.5">
      <c r="A34" s="13"/>
      <c r="B34" s="5"/>
      <c r="C34" s="108"/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2"/>
      <c r="V34" s="88">
        <f t="shared" si="0"/>
        <v>0</v>
      </c>
    </row>
    <row r="35" spans="1:22" ht="14.65" thickBot="1" x14ac:dyDescent="0.5">
      <c r="A35" s="13"/>
      <c r="B35" s="5"/>
      <c r="C35" s="108"/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2"/>
      <c r="V35" s="88">
        <f t="shared" si="0"/>
        <v>0</v>
      </c>
    </row>
    <row r="36" spans="1:22" ht="14.65" thickBot="1" x14ac:dyDescent="0.5">
      <c r="A36" s="13"/>
      <c r="B36" s="5"/>
      <c r="C36" s="108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2"/>
      <c r="V36" s="88">
        <f t="shared" si="0"/>
        <v>0</v>
      </c>
    </row>
    <row r="37" spans="1:22" ht="14.65" thickBot="1" x14ac:dyDescent="0.5">
      <c r="A37" s="14"/>
      <c r="B37" s="15"/>
      <c r="C37" s="109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43"/>
      <c r="V37" s="93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Normal="100" workbookViewId="0">
      <selection activeCell="G13" sqref="G13"/>
    </sheetView>
  </sheetViews>
  <sheetFormatPr defaultRowHeight="15" x14ac:dyDescent="0.25"/>
  <cols>
    <col min="1" max="1" width="15.42578125" customWidth="1"/>
    <col min="2" max="2" width="15.85546875" customWidth="1"/>
    <col min="3" max="3" width="5.7109375" customWidth="1"/>
    <col min="4" max="4" width="6.7109375" customWidth="1"/>
    <col min="5" max="5" width="7" customWidth="1"/>
    <col min="6" max="7" width="7.28515625" customWidth="1"/>
    <col min="8" max="9" width="7.5703125" customWidth="1"/>
    <col min="10" max="10" width="7.140625" customWidth="1"/>
    <col min="11" max="11" width="6.7109375" customWidth="1"/>
    <col min="12" max="12" width="7.28515625" customWidth="1"/>
    <col min="13" max="13" width="7.85546875" customWidth="1"/>
    <col min="14" max="14" width="7.42578125" customWidth="1"/>
    <col min="15" max="15" width="7.28515625" customWidth="1"/>
    <col min="16" max="16" width="7.5703125" customWidth="1"/>
    <col min="17" max="17" width="8" customWidth="1"/>
    <col min="18" max="18" width="7.28515625" customWidth="1"/>
    <col min="19" max="19" width="7.42578125" customWidth="1"/>
    <col min="20" max="20" width="7.28515625" customWidth="1"/>
    <col min="21" max="21" width="6.7109375" customWidth="1"/>
    <col min="22" max="22" width="10.5703125" customWidth="1"/>
  </cols>
  <sheetData>
    <row r="1" spans="1:22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1"/>
      <c r="S1" s="91"/>
      <c r="T1" s="91"/>
      <c r="U1" s="91"/>
      <c r="V1" s="92" t="s">
        <v>1</v>
      </c>
    </row>
    <row r="2" spans="1:22" ht="14.65" thickBot="1" x14ac:dyDescent="0.5">
      <c r="A2" s="2"/>
      <c r="B2" s="87"/>
      <c r="C2" s="46" t="s">
        <v>0</v>
      </c>
      <c r="D2" s="112">
        <v>43567</v>
      </c>
      <c r="E2" s="96">
        <v>43581</v>
      </c>
      <c r="F2" s="96">
        <v>43588</v>
      </c>
      <c r="G2" s="96">
        <v>43595</v>
      </c>
      <c r="H2" s="96">
        <v>43637</v>
      </c>
      <c r="I2" s="96">
        <v>43644</v>
      </c>
      <c r="J2" s="96">
        <v>43658</v>
      </c>
      <c r="K2" s="96">
        <v>43665</v>
      </c>
      <c r="L2" s="96">
        <v>43672</v>
      </c>
      <c r="M2" s="96">
        <v>43686</v>
      </c>
      <c r="N2" s="96">
        <v>43693</v>
      </c>
      <c r="O2" s="96">
        <v>43700</v>
      </c>
      <c r="P2" s="96">
        <v>43707</v>
      </c>
      <c r="Q2" s="96">
        <v>43714</v>
      </c>
      <c r="R2" s="96">
        <v>43721</v>
      </c>
      <c r="S2" s="96">
        <v>43728</v>
      </c>
      <c r="T2" s="96">
        <v>43735</v>
      </c>
      <c r="U2" s="65"/>
      <c r="V2" s="62">
        <v>2019</v>
      </c>
    </row>
    <row r="3" spans="1:22" ht="14.65" thickBot="1" x14ac:dyDescent="0.5">
      <c r="A3" s="105" t="s">
        <v>93</v>
      </c>
      <c r="B3" s="110" t="s">
        <v>201</v>
      </c>
      <c r="C3" s="106">
        <v>23.3</v>
      </c>
      <c r="D3" s="113">
        <v>7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8"/>
      <c r="V3" s="88">
        <f>SUM(D3:U3)</f>
        <v>7</v>
      </c>
    </row>
    <row r="4" spans="1:22" ht="14.65" thickBot="1" x14ac:dyDescent="0.5">
      <c r="A4" s="5" t="s">
        <v>232</v>
      </c>
      <c r="B4" s="5" t="s">
        <v>109</v>
      </c>
      <c r="C4" s="104">
        <v>31</v>
      </c>
      <c r="D4" s="13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2"/>
      <c r="V4" s="88">
        <f t="shared" ref="V4" si="0">SUM(D4:U4)</f>
        <v>5</v>
      </c>
    </row>
    <row r="5" spans="1:22" ht="14.65" thickBot="1" x14ac:dyDescent="0.5">
      <c r="A5" s="5" t="s">
        <v>202</v>
      </c>
      <c r="B5" s="5" t="s">
        <v>59</v>
      </c>
      <c r="C5" s="104">
        <v>31.5</v>
      </c>
      <c r="D5" s="13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2"/>
      <c r="V5" s="88">
        <f t="shared" ref="V5:V31" si="1">SUM(D5:U5)</f>
        <v>3</v>
      </c>
    </row>
    <row r="6" spans="1:22" ht="14.65" thickBot="1" x14ac:dyDescent="0.5">
      <c r="A6" s="5" t="s">
        <v>203</v>
      </c>
      <c r="B6" s="5" t="s">
        <v>204</v>
      </c>
      <c r="C6" s="104">
        <v>32.200000000000003</v>
      </c>
      <c r="D6" s="13">
        <v>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2"/>
      <c r="V6" s="88">
        <f t="shared" si="1"/>
        <v>8</v>
      </c>
    </row>
    <row r="7" spans="1:22" ht="14.65" thickBot="1" x14ac:dyDescent="0.5">
      <c r="A7" s="5" t="s">
        <v>205</v>
      </c>
      <c r="B7" s="5" t="s">
        <v>31</v>
      </c>
      <c r="C7" s="104">
        <v>33.5</v>
      </c>
      <c r="D7" s="13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2"/>
      <c r="V7" s="88">
        <f t="shared" si="1"/>
        <v>1</v>
      </c>
    </row>
    <row r="8" spans="1:22" ht="14.65" thickBot="1" x14ac:dyDescent="0.5">
      <c r="A8" s="5" t="s">
        <v>97</v>
      </c>
      <c r="B8" s="5" t="s">
        <v>206</v>
      </c>
      <c r="C8" s="104">
        <v>34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2"/>
      <c r="V8" s="88">
        <f>SUM(D8:U8)</f>
        <v>0</v>
      </c>
    </row>
    <row r="9" spans="1:22" ht="15.75" thickBot="1" x14ac:dyDescent="0.3">
      <c r="A9" s="5" t="s">
        <v>82</v>
      </c>
      <c r="B9" s="5" t="s">
        <v>16</v>
      </c>
      <c r="C9" s="104">
        <v>34.1</v>
      </c>
      <c r="D9" s="13">
        <v>10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2"/>
      <c r="V9" s="88">
        <f t="shared" si="1"/>
        <v>10</v>
      </c>
    </row>
    <row r="10" spans="1:22" ht="14.65" thickBot="1" x14ac:dyDescent="0.5">
      <c r="A10" s="5" t="s">
        <v>58</v>
      </c>
      <c r="B10" s="5" t="s">
        <v>109</v>
      </c>
      <c r="C10" s="104">
        <v>35.5</v>
      </c>
      <c r="D10" s="13"/>
      <c r="E10" s="5"/>
      <c r="F10" s="1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2"/>
      <c r="V10" s="88">
        <f>SUM(D10:U10)</f>
        <v>0</v>
      </c>
    </row>
    <row r="11" spans="1:22" ht="15.75" thickBot="1" x14ac:dyDescent="0.3">
      <c r="A11" s="5" t="s">
        <v>70</v>
      </c>
      <c r="B11" s="5" t="s">
        <v>207</v>
      </c>
      <c r="C11" s="104">
        <v>36</v>
      </c>
      <c r="D11" s="13">
        <v>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2"/>
      <c r="V11" s="88">
        <f>SUM(D11:U11)</f>
        <v>6</v>
      </c>
    </row>
    <row r="12" spans="1:22" ht="14.65" thickBot="1" x14ac:dyDescent="0.5">
      <c r="A12" s="5" t="s">
        <v>19</v>
      </c>
      <c r="B12" s="5" t="s">
        <v>42</v>
      </c>
      <c r="C12" s="104">
        <v>38</v>
      </c>
      <c r="D12" s="13">
        <v>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2"/>
      <c r="V12" s="88">
        <f t="shared" si="1"/>
        <v>4</v>
      </c>
    </row>
    <row r="13" spans="1:22" ht="14.65" thickBot="1" x14ac:dyDescent="0.5">
      <c r="A13" s="5" t="s">
        <v>208</v>
      </c>
      <c r="B13" s="5" t="s">
        <v>85</v>
      </c>
      <c r="C13" s="104">
        <v>40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2"/>
      <c r="V13" s="88">
        <f>SUM(D13:U13)</f>
        <v>0</v>
      </c>
    </row>
    <row r="14" spans="1:22" ht="14.65" thickBot="1" x14ac:dyDescent="0.5">
      <c r="A14" s="5" t="s">
        <v>209</v>
      </c>
      <c r="B14" s="5" t="s">
        <v>16</v>
      </c>
      <c r="C14" s="104">
        <v>40</v>
      </c>
      <c r="D14" s="13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2"/>
      <c r="V14" s="88">
        <f t="shared" si="1"/>
        <v>1</v>
      </c>
    </row>
    <row r="15" spans="1:22" ht="15.75" thickBot="1" x14ac:dyDescent="0.3">
      <c r="A15" s="5" t="s">
        <v>27</v>
      </c>
      <c r="B15" s="5" t="s">
        <v>109</v>
      </c>
      <c r="C15" s="104">
        <v>40</v>
      </c>
      <c r="D15" s="13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2"/>
      <c r="V15" s="88">
        <f t="shared" si="1"/>
        <v>1</v>
      </c>
    </row>
    <row r="16" spans="1:22" ht="15.75" thickBot="1" x14ac:dyDescent="0.3">
      <c r="A16" s="5" t="s">
        <v>27</v>
      </c>
      <c r="B16" s="5" t="s">
        <v>210</v>
      </c>
      <c r="C16" s="104">
        <v>48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2"/>
      <c r="V16" s="88">
        <f>SUM(D16:U16)</f>
        <v>0</v>
      </c>
    </row>
    <row r="17" spans="1:22" ht="14.65" thickBot="1" x14ac:dyDescent="0.5">
      <c r="A17" s="13"/>
      <c r="B17" s="5"/>
      <c r="C17" s="108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2"/>
      <c r="V17" s="88">
        <f t="shared" si="1"/>
        <v>0</v>
      </c>
    </row>
    <row r="18" spans="1:22" ht="14.65" thickBot="1" x14ac:dyDescent="0.5">
      <c r="A18" s="13"/>
      <c r="B18" s="5"/>
      <c r="C18" s="108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2"/>
      <c r="V18" s="88">
        <f t="shared" si="1"/>
        <v>0</v>
      </c>
    </row>
    <row r="19" spans="1:22" ht="14.65" thickBot="1" x14ac:dyDescent="0.5">
      <c r="A19" s="13"/>
      <c r="B19" s="5"/>
      <c r="C19" s="108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2"/>
      <c r="V19" s="88">
        <f t="shared" si="1"/>
        <v>0</v>
      </c>
    </row>
    <row r="20" spans="1:22" ht="14.65" thickBot="1" x14ac:dyDescent="0.5">
      <c r="A20" s="13"/>
      <c r="B20" s="5"/>
      <c r="C20" s="108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2"/>
      <c r="V20" s="88">
        <f t="shared" si="1"/>
        <v>0</v>
      </c>
    </row>
    <row r="21" spans="1:22" ht="14.65" thickBot="1" x14ac:dyDescent="0.5">
      <c r="A21" s="13"/>
      <c r="B21" s="5"/>
      <c r="C21" s="108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2"/>
      <c r="V21" s="88">
        <f t="shared" si="1"/>
        <v>0</v>
      </c>
    </row>
    <row r="22" spans="1:22" ht="14.65" thickBot="1" x14ac:dyDescent="0.5">
      <c r="A22" s="13"/>
      <c r="B22" s="5"/>
      <c r="C22" s="108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2"/>
      <c r="V22" s="88">
        <f>SUM(D22:U22)</f>
        <v>0</v>
      </c>
    </row>
    <row r="23" spans="1:22" ht="14.65" thickBot="1" x14ac:dyDescent="0.5">
      <c r="A23" s="13"/>
      <c r="B23" s="5"/>
      <c r="C23" s="108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2"/>
      <c r="V23" s="88">
        <f t="shared" si="1"/>
        <v>0</v>
      </c>
    </row>
    <row r="24" spans="1:22" ht="14.65" thickBot="1" x14ac:dyDescent="0.5">
      <c r="A24" s="13"/>
      <c r="B24" s="5"/>
      <c r="C24" s="108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2"/>
      <c r="V24" s="88">
        <f t="shared" si="1"/>
        <v>0</v>
      </c>
    </row>
    <row r="25" spans="1:22" ht="14.65" thickBot="1" x14ac:dyDescent="0.5">
      <c r="A25" s="13"/>
      <c r="B25" s="5"/>
      <c r="C25" s="108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2"/>
      <c r="V25" s="88">
        <f>SUM(D25:U25)</f>
        <v>0</v>
      </c>
    </row>
    <row r="26" spans="1:22" ht="14.65" thickBot="1" x14ac:dyDescent="0.5">
      <c r="A26" s="13"/>
      <c r="B26" s="5"/>
      <c r="C26" s="108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2"/>
      <c r="V26" s="88">
        <f t="shared" si="1"/>
        <v>0</v>
      </c>
    </row>
    <row r="27" spans="1:22" ht="14.65" thickBot="1" x14ac:dyDescent="0.5">
      <c r="A27" s="13"/>
      <c r="B27" s="5"/>
      <c r="C27" s="108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2"/>
      <c r="V27" s="88">
        <f t="shared" si="1"/>
        <v>0</v>
      </c>
    </row>
    <row r="28" spans="1:22" ht="14.65" thickBot="1" x14ac:dyDescent="0.5">
      <c r="A28" s="13"/>
      <c r="B28" s="5"/>
      <c r="C28" s="108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2"/>
      <c r="V28" s="88">
        <f t="shared" si="1"/>
        <v>0</v>
      </c>
    </row>
    <row r="29" spans="1:22" ht="14.65" thickBot="1" x14ac:dyDescent="0.5">
      <c r="A29" s="13"/>
      <c r="B29" s="5"/>
      <c r="C29" s="108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2"/>
      <c r="V29" s="88">
        <f t="shared" si="1"/>
        <v>0</v>
      </c>
    </row>
    <row r="30" spans="1:22" ht="14.65" thickBot="1" x14ac:dyDescent="0.5">
      <c r="A30" s="13"/>
      <c r="B30" s="5"/>
      <c r="C30" s="108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2"/>
      <c r="V30" s="88">
        <f t="shared" si="1"/>
        <v>0</v>
      </c>
    </row>
    <row r="31" spans="1:22" ht="14.65" thickBot="1" x14ac:dyDescent="0.5">
      <c r="A31" s="14"/>
      <c r="B31" s="15"/>
      <c r="C31" s="67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3"/>
      <c r="V31" s="93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Herrerække</vt:lpstr>
      <vt:lpstr>Damerække</vt:lpstr>
      <vt:lpstr>9-huls Damerække</vt:lpstr>
      <vt:lpstr>9-huls Herrerække</vt:lpstr>
      <vt:lpstr>Ark1</vt:lpstr>
      <vt:lpstr>Ark2</vt:lpstr>
      <vt:lpstr>Damerække!Udskriftsområde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Flemming</cp:lastModifiedBy>
  <cp:lastPrinted>2016-01-04T12:19:52Z</cp:lastPrinted>
  <dcterms:created xsi:type="dcterms:W3CDTF">2015-02-22T12:25:32Z</dcterms:created>
  <dcterms:modified xsi:type="dcterms:W3CDTF">2019-04-14T08:54:12Z</dcterms:modified>
</cp:coreProperties>
</file>